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2525" activeTab="0"/>
  </bookViews>
  <sheets>
    <sheet name="Лист1" sheetId="1" r:id="rId1"/>
    <sheet name="Титул" sheetId="2" r:id="rId2"/>
  </sheets>
  <definedNames>
    <definedName name="_xlnm.Print_Area" localSheetId="1">'Титул'!$A$1:$I$32</definedName>
  </definedNames>
  <calcPr fullCalcOnLoad="1"/>
</workbook>
</file>

<file path=xl/sharedStrings.xml><?xml version="1.0" encoding="utf-8"?>
<sst xmlns="http://schemas.openxmlformats.org/spreadsheetml/2006/main" count="142" uniqueCount="132">
  <si>
    <t>всего</t>
  </si>
  <si>
    <t>Представляют: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</si>
  <si>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</si>
  <si>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</si>
  <si>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</si>
  <si>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</si>
  <si>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</si>
  <si>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 (проставляет отчитывающаяся организация)</t>
  </si>
  <si>
    <t>КОНФИДЕНЦИАЛЬНОСТЬ ГАРАНТИРУЕТСЯ ПОЛУЧАТЕЛЕМ ИНФОРМАЦИИ</t>
  </si>
  <si>
    <t>Наименование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</si>
  <si>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</si>
  <si>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</si>
  <si>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</si>
  <si>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орган управления здравоохранения</t>
  </si>
  <si>
    <t>субъекта Российской Федерации:</t>
  </si>
  <si>
    <t>10 января</t>
  </si>
  <si>
    <t>до 10 февраля</t>
  </si>
  <si>
    <t>до 5 марта</t>
  </si>
  <si>
    <t>Приказ Росстата:</t>
  </si>
  <si>
    <t>Об утверждении формы</t>
  </si>
  <si>
    <t>О внесении изменений</t>
  </si>
  <si>
    <t>(при наличии)</t>
  </si>
  <si>
    <t>от __________ N ____</t>
  </si>
  <si>
    <t>1</t>
  </si>
  <si>
    <t>2.1</t>
  </si>
  <si>
    <t>2.2</t>
  </si>
  <si>
    <t>2.3</t>
  </si>
  <si>
    <t>2.4</t>
  </si>
  <si>
    <t>2.5</t>
  </si>
  <si>
    <t>3</t>
  </si>
  <si>
    <t>4</t>
  </si>
  <si>
    <t>4.1</t>
  </si>
  <si>
    <t>4.3</t>
  </si>
  <si>
    <t>4.4</t>
  </si>
  <si>
    <t xml:space="preserve">  за предоставление  статистической</t>
  </si>
  <si>
    <t xml:space="preserve">  информации (лицо,  уполномоченное</t>
  </si>
  <si>
    <t xml:space="preserve">  предоставлять      статистическую</t>
  </si>
  <si>
    <t xml:space="preserve">  информацию от имени  юридического</t>
  </si>
  <si>
    <t xml:space="preserve">  лица)</t>
  </si>
  <si>
    <t xml:space="preserve">    Должностное лицо, ответственное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</si>
  <si>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</si>
  <si>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</si>
  <si>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</si>
  <si>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</si>
  <si>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</si>
  <si>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СВЕДЕНИЯ О  ПРЕРЫВАНИИ БЕРЕМЕННОСТИ</t>
  </si>
  <si>
    <t>Форма N 13</t>
  </si>
  <si>
    <t xml:space="preserve">лечебно-профилактические учреждения, </t>
  </si>
  <si>
    <t>производившие аборты:</t>
  </si>
  <si>
    <t>в сфере здравоохранения</t>
  </si>
  <si>
    <t>-органу местного самоуправления</t>
  </si>
  <si>
    <t xml:space="preserve">центральная районная (городская) больница, </t>
  </si>
  <si>
    <t>- органу управления здравоохранения</t>
  </si>
  <si>
    <t>субъекта Российской Федерации</t>
  </si>
  <si>
    <t>- Минздравсоц развития России;</t>
  </si>
  <si>
    <t>(1000)</t>
  </si>
  <si>
    <t>Код по ОКЕИ: человек –792</t>
  </si>
  <si>
    <t>Всего</t>
  </si>
  <si>
    <t>из них у женщин в возрасте</t>
  </si>
  <si>
    <t xml:space="preserve">15-19 лет </t>
  </si>
  <si>
    <t>из них
15-17 лет</t>
  </si>
  <si>
    <t xml:space="preserve">20-24 года </t>
  </si>
  <si>
    <t xml:space="preserve">25-29 лет </t>
  </si>
  <si>
    <t xml:space="preserve">30-34 года </t>
  </si>
  <si>
    <t xml:space="preserve">35-39 лет </t>
  </si>
  <si>
    <t xml:space="preserve">40-44 года </t>
  </si>
  <si>
    <t xml:space="preserve">45-49 лет </t>
  </si>
  <si>
    <t xml:space="preserve">50 лет и старше </t>
  </si>
  <si>
    <t>до 14 лет включи-
тельно</t>
  </si>
  <si>
    <t>Код  по
МКБ-10
пересмотра</t>
  </si>
  <si>
    <t>№
стро-
ки</t>
  </si>
  <si>
    <t xml:space="preserve">Всего прерываний беременности </t>
  </si>
  <si>
    <t xml:space="preserve">   у ВИЧ - инфицированных женщин  </t>
  </si>
  <si>
    <t>Прерываний беременности в сроки до 12 недель, всего</t>
  </si>
  <si>
    <t xml:space="preserve">   медицинский аборт  (легальный) </t>
  </si>
  <si>
    <t xml:space="preserve">     из них медикаментозным методом</t>
  </si>
  <si>
    <t xml:space="preserve">        из них у первобеременных</t>
  </si>
  <si>
    <t xml:space="preserve">   аборт по медицинским показаниям </t>
  </si>
  <si>
    <t xml:space="preserve">   другие  виды аборта (криминальный) </t>
  </si>
  <si>
    <t xml:space="preserve">   аборт неуточненный (внебольничный)</t>
  </si>
  <si>
    <t>Прерываний беременности в сроки 12-21 неделя включительно, всего</t>
  </si>
  <si>
    <t xml:space="preserve">     из них:
   самопроизвольный аборт</t>
  </si>
  <si>
    <t xml:space="preserve">     из них:
   самопроизвольный аборт </t>
  </si>
  <si>
    <t xml:space="preserve">     из них:
   у  первобеременных, всего </t>
  </si>
  <si>
    <t xml:space="preserve">     из них:
   в ранние сроки</t>
  </si>
  <si>
    <t xml:space="preserve">   аборт по медицинским показаниям</t>
  </si>
  <si>
    <t xml:space="preserve">      из них в связи с выявленными               
      врожденными пороками 
      (аномалиями) развития плода</t>
  </si>
  <si>
    <t xml:space="preserve">   аборт по социальным показаниям</t>
  </si>
  <si>
    <t xml:space="preserve">   другие виды аборта (криминальный) </t>
  </si>
  <si>
    <t>Число женщин, умерших после прерывания беременности, всего</t>
  </si>
  <si>
    <t xml:space="preserve">   медицинского (легального)</t>
  </si>
  <si>
    <t xml:space="preserve">   по медицинским показаниям</t>
  </si>
  <si>
    <t xml:space="preserve">   по социальным показаниям</t>
  </si>
  <si>
    <t xml:space="preserve">   других видов (криминального)</t>
  </si>
  <si>
    <t xml:space="preserve">   неуточненного (внебольничного)</t>
  </si>
  <si>
    <t xml:space="preserve">   от причин, не связанных с 
   беременностью</t>
  </si>
  <si>
    <t>1.1</t>
  </si>
  <si>
    <t>1.2</t>
  </si>
  <si>
    <t>2</t>
  </si>
  <si>
    <t>2.2.1</t>
  </si>
  <si>
    <t>2.2.1.1</t>
  </si>
  <si>
    <t>2.2.1.1.1</t>
  </si>
  <si>
    <t>3.1</t>
  </si>
  <si>
    <t>3.2</t>
  </si>
  <si>
    <t>3.2.1</t>
  </si>
  <si>
    <t>3.3</t>
  </si>
  <si>
    <t>3.4</t>
  </si>
  <si>
    <t>3.5</t>
  </si>
  <si>
    <t>4.2</t>
  </si>
  <si>
    <t>(2000)</t>
  </si>
  <si>
    <t xml:space="preserve">   12-21 неделя </t>
  </si>
  <si>
    <t xml:space="preserve">O04 –часть </t>
  </si>
  <si>
    <t xml:space="preserve">O04-часть  </t>
  </si>
  <si>
    <t>O05</t>
  </si>
  <si>
    <t>O06</t>
  </si>
  <si>
    <t>O04-часть</t>
  </si>
  <si>
    <t>0609347</t>
  </si>
  <si>
    <t xml:space="preserve">O02-O07 </t>
  </si>
  <si>
    <t>O02-O03</t>
  </si>
  <si>
    <t>O02,О03, О04-часть, О05-О07</t>
  </si>
  <si>
    <t>O02,O03</t>
  </si>
  <si>
    <t xml:space="preserve">(В СРОКИ ДО 22 НЕДЕЛЬ)                       </t>
  </si>
  <si>
    <t>4.5</t>
  </si>
  <si>
    <t>4.6</t>
  </si>
  <si>
    <t>4.7</t>
  </si>
  <si>
    <t>Из числа женщин, умерших после прерывания беременности (стр. 4), умерло в сроки беременности: 
   до 12 недель</t>
  </si>
  <si>
    <t>орган местного самоуправления в сфере здравоохранения:</t>
  </si>
  <si>
    <t>отчитывающейся организации
по ОКПО</t>
  </si>
  <si>
    <t>Из общего числа умерших умерло первобеременных</t>
  </si>
  <si>
    <t xml:space="preserve">    в том числе от аборта:
   самопроизвольного </t>
  </si>
  <si>
    <t>от 29.12.2011 N 520</t>
  </si>
  <si>
    <t xml:space="preserve">за 2015 г.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</si>
</sst>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1" fontId="4" fillId="33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indent="8"/>
      <protection/>
    </xf>
    <xf numFmtId="0" fontId="0" fillId="0" borderId="0" xfId="0" applyAlignment="1" applyProtection="1">
      <alignment horizontal="left" indent="8"/>
      <protection/>
    </xf>
    <xf numFmtId="0" fontId="3" fillId="0" borderId="0" xfId="0" applyFont="1" applyAlignment="1" applyProtection="1">
      <alignment horizontal="left" indent="8"/>
      <protection/>
    </xf>
    <xf numFmtId="0" fontId="1" fillId="0" borderId="0" xfId="0" applyFont="1" applyAlignment="1" applyProtection="1">
      <alignment horizontal="left" indent="8"/>
      <protection/>
    </xf>
    <xf numFmtId="49" fontId="1" fillId="0" borderId="13" xfId="0" applyNumberFormat="1" applyFont="1" applyBorder="1" applyAlignment="1" applyProtection="1">
      <alignment horizontal="right" vertical="center" wrapText="1"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9" fontId="4" fillId="0" borderId="0" xfId="0" applyNumberFormat="1" applyFont="1" applyAlignment="1" applyProtection="1">
      <alignment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/>
      <protection/>
    </xf>
    <xf numFmtId="1" fontId="1" fillId="0" borderId="10" xfId="0" applyNumberFormat="1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vertical="top" wrapText="1"/>
      <protection/>
    </xf>
    <xf numFmtId="14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top" wrapText="1"/>
      <protection locked="0"/>
    </xf>
    <xf numFmtId="0" fontId="1" fillId="0" borderId="32" xfId="0" applyFont="1" applyBorder="1" applyAlignment="1" applyProtection="1">
      <alignment horizontal="center" vertical="top" wrapText="1"/>
      <protection locked="0"/>
    </xf>
    <xf numFmtId="0" fontId="1" fillId="0" borderId="31" xfId="0" applyFont="1" applyBorder="1" applyAlignment="1" applyProtection="1">
      <alignment horizontal="center" vertical="top" wrapText="1"/>
      <protection locked="0"/>
    </xf>
    <xf numFmtId="0" fontId="1" fillId="0" borderId="33" xfId="0" applyFont="1" applyBorder="1" applyAlignment="1" applyProtection="1">
      <alignment horizontal="center" vertical="top" wrapText="1"/>
      <protection locked="0"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12" xfId="0" applyNumberFormat="1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1" fillId="0" borderId="28" xfId="0" applyFont="1" applyBorder="1" applyAlignment="1" applyProtection="1">
      <alignment horizontal="left" vertical="top" wrapText="1"/>
      <protection/>
    </xf>
    <xf numFmtId="0" fontId="1" fillId="0" borderId="20" xfId="0" applyFont="1" applyBorder="1" applyAlignment="1" applyProtection="1">
      <alignment horizontal="left"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9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/>
    </xf>
    <xf numFmtId="0" fontId="1" fillId="0" borderId="22" xfId="0" applyFont="1" applyBorder="1" applyAlignment="1" applyProtection="1">
      <alignment horizontal="left" vertical="top" wrapText="1"/>
      <protection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1" fillId="0" borderId="35" xfId="0" applyFont="1" applyFill="1" applyBorder="1" applyAlignment="1" applyProtection="1">
      <alignment horizontal="center" vertical="top" wrapText="1"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0" fontId="1" fillId="0" borderId="33" xfId="0" applyFont="1" applyFill="1" applyBorder="1" applyAlignment="1" applyProtection="1">
      <alignment horizontal="center" vertical="top" wrapText="1"/>
      <protection/>
    </xf>
    <xf numFmtId="49" fontId="1" fillId="0" borderId="17" xfId="0" applyNumberFormat="1" applyFont="1" applyBorder="1" applyAlignment="1" applyProtection="1">
      <alignment horizontal="left" vertical="center" wrapText="1"/>
      <protection/>
    </xf>
    <xf numFmtId="49" fontId="1" fillId="0" borderId="14" xfId="0" applyNumberFormat="1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5" fillId="0" borderId="35" xfId="0" applyFont="1" applyFill="1" applyBorder="1" applyAlignment="1" applyProtection="1">
      <alignment horizontal="center" vertical="top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4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Zeros="0" tabSelected="1" view="pageBreakPreview" zoomScale="80" zoomScaleSheetLayoutView="80" zoomScalePageLayoutView="0" workbookViewId="0" topLeftCell="A1">
      <selection activeCell="E10" sqref="E10"/>
    </sheetView>
  </sheetViews>
  <sheetFormatPr defaultColWidth="9.00390625" defaultRowHeight="12.75"/>
  <cols>
    <col min="1" max="1" width="36.875" style="29" customWidth="1"/>
    <col min="2" max="2" width="8.25390625" style="26" customWidth="1"/>
    <col min="3" max="3" width="11.875" style="27" customWidth="1"/>
    <col min="4" max="4" width="16.375" style="27" customWidth="1"/>
    <col min="5" max="5" width="10.375" style="27" customWidth="1"/>
    <col min="6" max="6" width="10.125" style="27" customWidth="1"/>
    <col min="7" max="7" width="11.25390625" style="27" customWidth="1"/>
    <col min="8" max="9" width="10.375" style="27" customWidth="1"/>
    <col min="10" max="10" width="11.00390625" style="27" customWidth="1"/>
    <col min="11" max="11" width="9.875" style="27" customWidth="1"/>
    <col min="12" max="12" width="9.00390625" style="27" customWidth="1"/>
    <col min="13" max="13" width="9.625" style="27" customWidth="1"/>
    <col min="14" max="14" width="11.00390625" style="27" customWidth="1"/>
    <col min="15" max="15" width="10.75390625" style="27" customWidth="1"/>
    <col min="16" max="16384" width="9.125" style="27" customWidth="1"/>
  </cols>
  <sheetData>
    <row r="1" spans="1:14" s="26" customFormat="1" ht="12.75">
      <c r="A1" s="30" t="s">
        <v>55</v>
      </c>
      <c r="N1" s="38" t="s">
        <v>56</v>
      </c>
    </row>
    <row r="2" spans="1:14" s="31" customFormat="1" ht="12.75">
      <c r="A2" s="52" t="s">
        <v>9</v>
      </c>
      <c r="B2" s="55" t="s">
        <v>70</v>
      </c>
      <c r="C2" s="52" t="s">
        <v>69</v>
      </c>
      <c r="D2" s="52" t="s">
        <v>57</v>
      </c>
      <c r="E2" s="59" t="s">
        <v>58</v>
      </c>
      <c r="F2" s="60"/>
      <c r="G2" s="60"/>
      <c r="H2" s="60"/>
      <c r="I2" s="60"/>
      <c r="J2" s="60"/>
      <c r="K2" s="60"/>
      <c r="L2" s="60"/>
      <c r="M2" s="60"/>
      <c r="N2" s="61"/>
    </row>
    <row r="3" spans="1:14" s="31" customFormat="1" ht="12.75">
      <c r="A3" s="53"/>
      <c r="B3" s="56"/>
      <c r="C3" s="53"/>
      <c r="D3" s="53"/>
      <c r="E3" s="52" t="s">
        <v>68</v>
      </c>
      <c r="F3" s="59" t="s">
        <v>59</v>
      </c>
      <c r="G3" s="61"/>
      <c r="H3" s="52" t="s">
        <v>61</v>
      </c>
      <c r="I3" s="52" t="s">
        <v>62</v>
      </c>
      <c r="J3" s="52" t="s">
        <v>63</v>
      </c>
      <c r="K3" s="52" t="s">
        <v>64</v>
      </c>
      <c r="L3" s="52" t="s">
        <v>65</v>
      </c>
      <c r="M3" s="52" t="s">
        <v>66</v>
      </c>
      <c r="N3" s="52" t="s">
        <v>67</v>
      </c>
    </row>
    <row r="4" spans="1:14" s="31" customFormat="1" ht="33.75" customHeight="1">
      <c r="A4" s="54"/>
      <c r="B4" s="57"/>
      <c r="C4" s="54"/>
      <c r="D4" s="54"/>
      <c r="E4" s="54"/>
      <c r="F4" s="7" t="s">
        <v>0</v>
      </c>
      <c r="G4" s="7" t="s">
        <v>60</v>
      </c>
      <c r="H4" s="54"/>
      <c r="I4" s="54"/>
      <c r="J4" s="54"/>
      <c r="K4" s="54"/>
      <c r="L4" s="54"/>
      <c r="M4" s="54"/>
      <c r="N4" s="54"/>
    </row>
    <row r="5" spans="1:14" s="10" customFormat="1" ht="12">
      <c r="A5" s="9">
        <v>1</v>
      </c>
      <c r="B5" s="8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</row>
    <row r="6" spans="1:14" ht="15.75" customHeight="1">
      <c r="A6" s="28" t="s">
        <v>71</v>
      </c>
      <c r="B6" s="32">
        <v>1</v>
      </c>
      <c r="C6" s="37" t="s">
        <v>117</v>
      </c>
      <c r="D6" s="11">
        <f>E6+F6+H6+I6+J6+K6+L6+M6+N6</f>
        <v>0</v>
      </c>
      <c r="E6" s="11">
        <f>E9+E18</f>
        <v>0</v>
      </c>
      <c r="F6" s="11">
        <f>F9+F18</f>
        <v>0</v>
      </c>
      <c r="G6" s="11">
        <f aca="true" t="shared" si="0" ref="G6:N6">G9+G18</f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  <c r="N6" s="11">
        <f t="shared" si="0"/>
        <v>0</v>
      </c>
    </row>
    <row r="7" spans="1:14" ht="27.75" customHeight="1">
      <c r="A7" s="28" t="s">
        <v>83</v>
      </c>
      <c r="B7" s="32" t="s">
        <v>96</v>
      </c>
      <c r="C7" s="37" t="s">
        <v>117</v>
      </c>
      <c r="D7" s="11">
        <f aca="true" t="shared" si="1" ref="D7:D31">E7+F7+H7+I7+J7+K7+L7+M7+N7</f>
        <v>0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 customHeight="1">
      <c r="A8" s="28" t="s">
        <v>72</v>
      </c>
      <c r="B8" s="32" t="s">
        <v>97</v>
      </c>
      <c r="C8" s="37" t="s">
        <v>117</v>
      </c>
      <c r="D8" s="11">
        <f t="shared" si="1"/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8.5" customHeight="1">
      <c r="A9" s="28" t="s">
        <v>73</v>
      </c>
      <c r="B9" s="32" t="s">
        <v>98</v>
      </c>
      <c r="C9" s="37" t="s">
        <v>117</v>
      </c>
      <c r="D9" s="11">
        <f>E9+F9+H9+I9+J9+K9+L9+M9+N9</f>
        <v>0</v>
      </c>
      <c r="E9" s="36">
        <f>E10+E11+E15+E16+E17</f>
        <v>0</v>
      </c>
      <c r="F9" s="36">
        <f aca="true" t="shared" si="2" ref="F9:N9">F10+F11+F15+F16+F17</f>
        <v>0</v>
      </c>
      <c r="G9" s="36">
        <f t="shared" si="2"/>
        <v>0</v>
      </c>
      <c r="H9" s="36">
        <f t="shared" si="2"/>
        <v>0</v>
      </c>
      <c r="I9" s="36">
        <f t="shared" si="2"/>
        <v>0</v>
      </c>
      <c r="J9" s="36">
        <f t="shared" si="2"/>
        <v>0</v>
      </c>
      <c r="K9" s="36">
        <f t="shared" si="2"/>
        <v>0</v>
      </c>
      <c r="L9" s="36">
        <f t="shared" si="2"/>
        <v>0</v>
      </c>
      <c r="M9" s="36">
        <f t="shared" si="2"/>
        <v>0</v>
      </c>
      <c r="N9" s="36">
        <f t="shared" si="2"/>
        <v>0</v>
      </c>
    </row>
    <row r="10" spans="1:14" ht="25.5">
      <c r="A10" s="28" t="s">
        <v>82</v>
      </c>
      <c r="B10" s="32" t="s">
        <v>24</v>
      </c>
      <c r="C10" s="37" t="s">
        <v>118</v>
      </c>
      <c r="D10" s="11">
        <f t="shared" si="1"/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.75">
      <c r="A11" s="28" t="s">
        <v>74</v>
      </c>
      <c r="B11" s="32" t="s">
        <v>25</v>
      </c>
      <c r="C11" s="37" t="s">
        <v>111</v>
      </c>
      <c r="D11" s="11">
        <f t="shared" si="1"/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5.5">
      <c r="A12" s="28" t="s">
        <v>84</v>
      </c>
      <c r="B12" s="32" t="s">
        <v>99</v>
      </c>
      <c r="C12" s="37"/>
      <c r="D12" s="11">
        <f t="shared" si="1"/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>
      <c r="A13" s="28" t="s">
        <v>75</v>
      </c>
      <c r="B13" s="32" t="s">
        <v>100</v>
      </c>
      <c r="C13" s="37"/>
      <c r="D13" s="11">
        <f t="shared" si="1"/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 customHeight="1">
      <c r="A14" s="28" t="s">
        <v>76</v>
      </c>
      <c r="B14" s="32" t="s">
        <v>101</v>
      </c>
      <c r="C14" s="37"/>
      <c r="D14" s="11">
        <f t="shared" si="1"/>
        <v>0</v>
      </c>
      <c r="E14" s="6">
        <v>0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15.75" customHeight="1">
      <c r="A15" s="28" t="s">
        <v>77</v>
      </c>
      <c r="B15" s="32" t="s">
        <v>26</v>
      </c>
      <c r="C15" s="37" t="s">
        <v>112</v>
      </c>
      <c r="D15" s="11">
        <f t="shared" si="1"/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5.75" customHeight="1">
      <c r="A16" s="28" t="s">
        <v>78</v>
      </c>
      <c r="B16" s="32" t="s">
        <v>27</v>
      </c>
      <c r="C16" s="37" t="s">
        <v>113</v>
      </c>
      <c r="D16" s="11">
        <f t="shared" si="1"/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5" customHeight="1">
      <c r="A17" s="28" t="s">
        <v>79</v>
      </c>
      <c r="B17" s="32" t="s">
        <v>28</v>
      </c>
      <c r="C17" s="37" t="s">
        <v>114</v>
      </c>
      <c r="D17" s="11">
        <f t="shared" si="1"/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8.25" customHeight="1">
      <c r="A18" s="28" t="s">
        <v>80</v>
      </c>
      <c r="B18" s="32" t="s">
        <v>29</v>
      </c>
      <c r="C18" s="37" t="s">
        <v>119</v>
      </c>
      <c r="D18" s="11">
        <f t="shared" si="1"/>
        <v>0</v>
      </c>
      <c r="E18" s="36">
        <f>E19+E20+E22+E23+E24</f>
        <v>0</v>
      </c>
      <c r="F18" s="36">
        <f>F19+F20+F22+F23+F24</f>
        <v>0</v>
      </c>
      <c r="G18" s="36">
        <f aca="true" t="shared" si="3" ref="G18:N18">G19+G20+G22+G23+G24</f>
        <v>0</v>
      </c>
      <c r="H18" s="36">
        <f t="shared" si="3"/>
        <v>0</v>
      </c>
      <c r="I18" s="36">
        <f t="shared" si="3"/>
        <v>0</v>
      </c>
      <c r="J18" s="36">
        <f t="shared" si="3"/>
        <v>0</v>
      </c>
      <c r="K18" s="36">
        <f t="shared" si="3"/>
        <v>0</v>
      </c>
      <c r="L18" s="36">
        <f t="shared" si="3"/>
        <v>0</v>
      </c>
      <c r="M18" s="36">
        <f t="shared" si="3"/>
        <v>0</v>
      </c>
      <c r="N18" s="36">
        <f t="shared" si="3"/>
        <v>0</v>
      </c>
    </row>
    <row r="19" spans="1:14" ht="26.25" customHeight="1">
      <c r="A19" s="28" t="s">
        <v>81</v>
      </c>
      <c r="B19" s="32" t="s">
        <v>102</v>
      </c>
      <c r="C19" s="37" t="s">
        <v>120</v>
      </c>
      <c r="D19" s="11">
        <f t="shared" si="1"/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6.5" customHeight="1">
      <c r="A20" s="28" t="s">
        <v>85</v>
      </c>
      <c r="B20" s="32" t="s">
        <v>103</v>
      </c>
      <c r="C20" s="37" t="s">
        <v>115</v>
      </c>
      <c r="D20" s="11">
        <f t="shared" si="1"/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43.5" customHeight="1">
      <c r="A21" s="49" t="s">
        <v>86</v>
      </c>
      <c r="B21" s="32" t="s">
        <v>104</v>
      </c>
      <c r="C21" s="37" t="s">
        <v>115</v>
      </c>
      <c r="D21" s="11">
        <f>E21+F21+H21+I21+J21+K21+L21+M21+N21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6.5" customHeight="1">
      <c r="A22" s="28" t="s">
        <v>87</v>
      </c>
      <c r="B22" s="32" t="s">
        <v>105</v>
      </c>
      <c r="C22" s="37"/>
      <c r="D22" s="11">
        <f t="shared" si="1"/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7.25" customHeight="1">
      <c r="A23" s="28" t="s">
        <v>88</v>
      </c>
      <c r="B23" s="32" t="s">
        <v>106</v>
      </c>
      <c r="C23" s="37" t="s">
        <v>113</v>
      </c>
      <c r="D23" s="11">
        <f t="shared" si="1"/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5.75" customHeight="1">
      <c r="A24" s="28" t="s">
        <v>79</v>
      </c>
      <c r="B24" s="32" t="s">
        <v>107</v>
      </c>
      <c r="C24" s="37" t="s">
        <v>114</v>
      </c>
      <c r="D24" s="11">
        <f t="shared" si="1"/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>
      <c r="A25" s="28" t="s">
        <v>89</v>
      </c>
      <c r="B25" s="32" t="s">
        <v>30</v>
      </c>
      <c r="C25" s="37"/>
      <c r="D25" s="11">
        <f>E25+F25+H25+I25+J25+K25+L25+M25+N25</f>
        <v>0</v>
      </c>
      <c r="E25" s="36">
        <f>SUM(E26:E32)</f>
        <v>0</v>
      </c>
      <c r="F25" s="36">
        <f aca="true" t="shared" si="4" ref="F25:N25">SUM(F26:F32)</f>
        <v>0</v>
      </c>
      <c r="G25" s="36">
        <f t="shared" si="4"/>
        <v>0</v>
      </c>
      <c r="H25" s="36">
        <f t="shared" si="4"/>
        <v>0</v>
      </c>
      <c r="I25" s="36">
        <f t="shared" si="4"/>
        <v>0</v>
      </c>
      <c r="J25" s="36">
        <f t="shared" si="4"/>
        <v>0</v>
      </c>
      <c r="K25" s="36">
        <f t="shared" si="4"/>
        <v>0</v>
      </c>
      <c r="L25" s="36">
        <f t="shared" si="4"/>
        <v>0</v>
      </c>
      <c r="M25" s="36">
        <f t="shared" si="4"/>
        <v>0</v>
      </c>
      <c r="N25" s="36">
        <f t="shared" si="4"/>
        <v>0</v>
      </c>
    </row>
    <row r="26" spans="1:14" ht="27.75" customHeight="1">
      <c r="A26" s="28" t="s">
        <v>129</v>
      </c>
      <c r="B26" s="32" t="s">
        <v>31</v>
      </c>
      <c r="C26" s="37"/>
      <c r="D26" s="11">
        <f t="shared" si="1"/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6.5" customHeight="1">
      <c r="A27" s="28" t="s">
        <v>90</v>
      </c>
      <c r="B27" s="32" t="s">
        <v>108</v>
      </c>
      <c r="C27" s="37"/>
      <c r="D27" s="11">
        <f>E27+F27+H27+I27+J27+K27+L27+M27+N27</f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6.5" customHeight="1">
      <c r="A28" s="28" t="s">
        <v>91</v>
      </c>
      <c r="B28" s="32" t="s">
        <v>32</v>
      </c>
      <c r="C28" s="37"/>
      <c r="D28" s="11">
        <f t="shared" si="1"/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6.5" customHeight="1">
      <c r="A29" s="28" t="s">
        <v>92</v>
      </c>
      <c r="B29" s="32" t="s">
        <v>33</v>
      </c>
      <c r="C29" s="37"/>
      <c r="D29" s="11">
        <f t="shared" si="1"/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.75" customHeight="1">
      <c r="A30" s="28" t="s">
        <v>93</v>
      </c>
      <c r="B30" s="32" t="s">
        <v>122</v>
      </c>
      <c r="C30" s="37"/>
      <c r="D30" s="11">
        <f t="shared" si="1"/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5.75" customHeight="1">
      <c r="A31" s="28" t="s">
        <v>94</v>
      </c>
      <c r="B31" s="32" t="s">
        <v>123</v>
      </c>
      <c r="C31" s="37"/>
      <c r="D31" s="11">
        <f t="shared" si="1"/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28.5" customHeight="1">
      <c r="A32" s="28" t="s">
        <v>95</v>
      </c>
      <c r="B32" s="32" t="s">
        <v>124</v>
      </c>
      <c r="C32" s="37"/>
      <c r="D32" s="11">
        <f>E32+F32+H32+I32+J32+K32+L32+M32+N32</f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</row>
    <row r="34" spans="1:14" s="26" customFormat="1" ht="12.75">
      <c r="A34" s="30" t="s">
        <v>109</v>
      </c>
      <c r="N34" s="38"/>
    </row>
    <row r="35" spans="1:3" ht="54.75" customHeight="1">
      <c r="A35" s="28" t="s">
        <v>125</v>
      </c>
      <c r="B35" s="32" t="s">
        <v>23</v>
      </c>
      <c r="C35" s="6"/>
    </row>
    <row r="36" spans="1:3" ht="12.75">
      <c r="A36" s="28" t="s">
        <v>110</v>
      </c>
      <c r="B36" s="32" t="s">
        <v>98</v>
      </c>
      <c r="C36" s="6"/>
    </row>
    <row r="37" spans="1:3" ht="29.25" customHeight="1">
      <c r="A37" s="28" t="s">
        <v>128</v>
      </c>
      <c r="B37" s="32" t="s">
        <v>29</v>
      </c>
      <c r="C37" s="39"/>
    </row>
    <row r="38" spans="1:3" ht="12.75">
      <c r="A38" s="33"/>
      <c r="B38" s="34"/>
      <c r="C38" s="35"/>
    </row>
    <row r="39" spans="1:3" ht="12.75">
      <c r="A39" s="33"/>
      <c r="B39" s="34"/>
      <c r="C39" s="35"/>
    </row>
    <row r="41" s="1" customFormat="1" ht="15">
      <c r="A41" s="4" t="s">
        <v>39</v>
      </c>
    </row>
    <row r="42" s="1" customFormat="1" ht="15">
      <c r="A42" s="5" t="s">
        <v>34</v>
      </c>
    </row>
    <row r="43" s="1" customFormat="1" ht="15">
      <c r="A43" s="5" t="s">
        <v>35</v>
      </c>
    </row>
    <row r="44" spans="1:13" s="1" customFormat="1" ht="15">
      <c r="A44" s="5" t="s">
        <v>36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s="1" customFormat="1" ht="15">
      <c r="A45" s="5" t="s">
        <v>37</v>
      </c>
      <c r="D45" s="46"/>
      <c r="E45" s="46"/>
      <c r="F45" s="46"/>
      <c r="G45" s="47"/>
      <c r="H45" s="46"/>
      <c r="I45" s="46"/>
      <c r="J45" s="46"/>
      <c r="K45" s="47"/>
      <c r="L45" s="46"/>
      <c r="M45" s="46"/>
    </row>
    <row r="46" spans="1:13" s="1" customFormat="1" ht="15">
      <c r="A46" s="5" t="s">
        <v>38</v>
      </c>
      <c r="D46" s="27"/>
      <c r="E46" s="27" t="s">
        <v>40</v>
      </c>
      <c r="F46" s="27"/>
      <c r="G46" s="27"/>
      <c r="H46" s="27"/>
      <c r="I46" s="48" t="s">
        <v>41</v>
      </c>
      <c r="J46" s="27"/>
      <c r="K46" s="27"/>
      <c r="L46" s="58" t="s">
        <v>42</v>
      </c>
      <c r="M46" s="58"/>
    </row>
    <row r="47" spans="4:13" s="1" customFormat="1" ht="12.75"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4:13" s="1" customFormat="1" ht="12.75">
      <c r="D48" s="46"/>
      <c r="E48" s="46"/>
      <c r="F48" s="46"/>
      <c r="G48" s="47"/>
      <c r="H48" s="50"/>
      <c r="I48" s="51"/>
      <c r="J48" s="51"/>
      <c r="K48" s="27"/>
      <c r="L48" s="27"/>
      <c r="M48" s="27"/>
    </row>
    <row r="49" spans="4:13" s="1" customFormat="1" ht="12.75">
      <c r="D49" s="27"/>
      <c r="E49" s="48" t="s">
        <v>43</v>
      </c>
      <c r="F49" s="27"/>
      <c r="G49" s="27"/>
      <c r="H49" s="27"/>
      <c r="I49" s="48" t="s">
        <v>44</v>
      </c>
      <c r="J49" s="27"/>
      <c r="K49" s="27"/>
      <c r="L49" s="27"/>
      <c r="M49" s="27"/>
    </row>
  </sheetData>
  <sheetProtection password="CF7E" sheet="1"/>
  <mergeCells count="16">
    <mergeCell ref="K3:K4"/>
    <mergeCell ref="L3:L4"/>
    <mergeCell ref="M3:M4"/>
    <mergeCell ref="L46:M46"/>
    <mergeCell ref="E2:N2"/>
    <mergeCell ref="F3:G3"/>
    <mergeCell ref="I3:I4"/>
    <mergeCell ref="N3:N4"/>
    <mergeCell ref="H48:J48"/>
    <mergeCell ref="A2:A4"/>
    <mergeCell ref="B2:B4"/>
    <mergeCell ref="C2:C4"/>
    <mergeCell ref="D2:D4"/>
    <mergeCell ref="E3:E4"/>
    <mergeCell ref="H3:H4"/>
    <mergeCell ref="J3:J4"/>
  </mergeCells>
  <conditionalFormatting sqref="B37">
    <cfRule type="expression" priority="114" dxfId="0" stopIfTrue="1">
      <formula>OR(D25&lt;&gt;C35+C36+#REF!,D25&lt;&gt;C35+C36+#REF!,D25&lt;&gt;C35+C36+#REF!,D25&lt;&gt;C35+C36+#REF!,D25&lt;&gt;C35+C36+#REF!,D25&lt;&gt;C35+C36+#REF!,D25&lt;&gt;C35+C36+#REF!,D25&lt;&gt;C35+C36+#REF!,D25&lt;&gt;C35+C36+#REF!,D25&lt;&gt;C35+C36+#REF!,D25&lt;&gt;C35+C36+#REF!)</formula>
    </cfRule>
  </conditionalFormatting>
  <conditionalFormatting sqref="B9">
    <cfRule type="expression" priority="242" dxfId="0" stopIfTrue="1">
      <formula>OR(F9&lt;G9)</formula>
    </cfRule>
  </conditionalFormatting>
  <conditionalFormatting sqref="B10">
    <cfRule type="expression" priority="243" dxfId="0" stopIfTrue="1">
      <formula>OR(F10&lt;G10)</formula>
    </cfRule>
  </conditionalFormatting>
  <conditionalFormatting sqref="B11">
    <cfRule type="expression" priority="244" dxfId="0" stopIfTrue="1">
      <formula>OR(F11&lt;G11)</formula>
    </cfRule>
  </conditionalFormatting>
  <conditionalFormatting sqref="B12">
    <cfRule type="expression" priority="245" dxfId="0" stopIfTrue="1">
      <formula>OR(F12&lt;G12)</formula>
    </cfRule>
    <cfRule type="expression" priority="270" dxfId="0" stopIfTrue="1">
      <formula>OR(D11&lt;D12,E11&lt;E12,F11&lt;F12,G11&lt;G12,H11&lt;H12,I11&lt;I12,J11&lt;J12,K11&lt;K12,L11&lt;L12,M11&lt;M12,N11&lt;N12)</formula>
    </cfRule>
  </conditionalFormatting>
  <conditionalFormatting sqref="B13">
    <cfRule type="expression" priority="246" dxfId="0" stopIfTrue="1">
      <formula>OR(F13&lt;G13)</formula>
    </cfRule>
    <cfRule type="expression" priority="271" dxfId="0" stopIfTrue="1">
      <formula>OR(D12&lt;D13,E12&lt;E13,F12&lt;F13,G12&lt;G13,H12&lt;H13,I12&lt;I13,J12&lt;J13,K12&lt;K13,L12&lt;L13,M12&lt;M13,N12&lt;N13)</formula>
    </cfRule>
  </conditionalFormatting>
  <conditionalFormatting sqref="B14">
    <cfRule type="expression" priority="247" dxfId="0" stopIfTrue="1">
      <formula>OR(F14&lt;G14)</formula>
    </cfRule>
    <cfRule type="expression" priority="272" dxfId="0" stopIfTrue="1">
      <formula>OR(D13&lt;D14,E13&lt;E14,F13&lt;F14,G13&lt;G14,H13&lt;H14,I13&lt;I14,J13&lt;J14,K13&lt;K14,L13&lt;L14,M13&lt;M14,N13&lt;N14)</formula>
    </cfRule>
  </conditionalFormatting>
  <conditionalFormatting sqref="B15">
    <cfRule type="expression" priority="248" dxfId="0" stopIfTrue="1">
      <formula>OR(F15&lt;G15)</formula>
    </cfRule>
  </conditionalFormatting>
  <conditionalFormatting sqref="B16">
    <cfRule type="expression" priority="249" dxfId="0" stopIfTrue="1">
      <formula>OR(F16&lt;G16)</formula>
    </cfRule>
  </conditionalFormatting>
  <conditionalFormatting sqref="B17">
    <cfRule type="expression" priority="250" dxfId="0" stopIfTrue="1">
      <formula>OR(F17&lt;G17)</formula>
    </cfRule>
  </conditionalFormatting>
  <conditionalFormatting sqref="B18">
    <cfRule type="expression" priority="251" dxfId="0" stopIfTrue="1">
      <formula>OR(F18&lt;G18)</formula>
    </cfRule>
  </conditionalFormatting>
  <conditionalFormatting sqref="B19">
    <cfRule type="expression" priority="252" dxfId="0" stopIfTrue="1">
      <formula>OR(F19&lt;G19)</formula>
    </cfRule>
  </conditionalFormatting>
  <conditionalFormatting sqref="B21">
    <cfRule type="expression" priority="254" dxfId="0" stopIfTrue="1">
      <formula>OR(F21&lt;G21)</formula>
    </cfRule>
    <cfRule type="expression" priority="274" dxfId="0" stopIfTrue="1">
      <formula>OR(D20&lt;D20,E20&lt;E20,F20&lt;F20,G20&lt;G20,H20&lt;H20,I20&lt;I20,J20&lt;J20,K20&lt;K20,L20&lt;L20,M20&lt;M20,N20&lt;N20)</formula>
    </cfRule>
  </conditionalFormatting>
  <conditionalFormatting sqref="B22">
    <cfRule type="expression" priority="255" dxfId="0" stopIfTrue="1">
      <formula>OR(F22&lt;G22)</formula>
    </cfRule>
  </conditionalFormatting>
  <conditionalFormatting sqref="B23">
    <cfRule type="expression" priority="256" dxfId="0" stopIfTrue="1">
      <formula>OR(F23&lt;G23)</formula>
    </cfRule>
  </conditionalFormatting>
  <conditionalFormatting sqref="B24">
    <cfRule type="expression" priority="257" dxfId="0" stopIfTrue="1">
      <formula>OR(F24&lt;G24)</formula>
    </cfRule>
  </conditionalFormatting>
  <conditionalFormatting sqref="B26">
    <cfRule type="expression" priority="259" dxfId="0" stopIfTrue="1">
      <formula>OR(F26&lt;G26)</formula>
    </cfRule>
  </conditionalFormatting>
  <conditionalFormatting sqref="B27">
    <cfRule type="expression" priority="260" dxfId="0" stopIfTrue="1">
      <formula>OR(F27&lt;G27)</formula>
    </cfRule>
  </conditionalFormatting>
  <conditionalFormatting sqref="B28">
    <cfRule type="expression" priority="261" dxfId="0" stopIfTrue="1">
      <formula>OR(F28&lt;G28)</formula>
    </cfRule>
  </conditionalFormatting>
  <conditionalFormatting sqref="B29">
    <cfRule type="expression" priority="262" dxfId="0" stopIfTrue="1">
      <formula>OR(F29&lt;G29)</formula>
    </cfRule>
  </conditionalFormatting>
  <conditionalFormatting sqref="B30">
    <cfRule type="expression" priority="263" dxfId="0" stopIfTrue="1">
      <formula>OR(F30&lt;G30)</formula>
    </cfRule>
  </conditionalFormatting>
  <conditionalFormatting sqref="B31">
    <cfRule type="expression" priority="264" dxfId="0" stopIfTrue="1">
      <formula>OR(F31&lt;G31)</formula>
    </cfRule>
  </conditionalFormatting>
  <conditionalFormatting sqref="B32">
    <cfRule type="expression" priority="265" dxfId="0" stopIfTrue="1">
      <formula>OR(F32&lt;G32)</formula>
    </cfRule>
  </conditionalFormatting>
  <conditionalFormatting sqref="B7">
    <cfRule type="expression" priority="266" dxfId="0" stopIfTrue="1">
      <formula>OR(D6&lt;D7,E6&lt;E7,F6&lt;F7,G6&lt;G7,H6&lt;H7,I6&lt;I7,J6&lt;J7,K6&lt;K7,L6&lt;L7,M6&lt;M7,N6&lt;N7)</formula>
    </cfRule>
  </conditionalFormatting>
  <conditionalFormatting sqref="B8">
    <cfRule type="expression" priority="267" dxfId="0" stopIfTrue="1">
      <formula>OR(D6&lt;D8,E6&lt;E8,F6&lt;F8,G6&lt;G8,H6&lt;H8,I6&lt;I8,J6&lt;J8,K6&lt;K8,L6&lt;L8,M6&lt;M8,N6&lt;N8)</formula>
    </cfRule>
  </conditionalFormatting>
  <conditionalFormatting sqref="B25">
    <cfRule type="expression" priority="268" dxfId="0" stopIfTrue="1">
      <formula>OR(D6&lt;D25,E6&lt;E25,F6&lt;F25,G6&lt;G25,H6&lt;H25,I6&lt;I25,J6&lt;J25,K6&lt;K25,L6&lt;L25,M6&lt;M25,N6&lt;N25)</formula>
    </cfRule>
  </conditionalFormatting>
  <conditionalFormatting sqref="B6">
    <cfRule type="expression" priority="269" dxfId="0" stopIfTrue="1">
      <formula>OR(D6&lt;D25,E6&lt;E25,F6&lt;F25,G6&lt;G25,H6&lt;H25,I6&lt;I25,J6&lt;J25,K6&lt;K25,L6&lt;L25,M6&lt;M25,N6&lt;N25)</formula>
    </cfRule>
  </conditionalFormatting>
  <conditionalFormatting sqref="B20">
    <cfRule type="expression" priority="273" dxfId="0" stopIfTrue="1">
      <formula>OR(D20&lt;D21,E20&lt;E21,F20&lt;F21,G20&lt;G21,H20&lt;H21,I20&lt;I21,J20&lt;J21,K20&lt;K21,L20&lt;L21,M20&lt;M21,N20&lt;N21)</formula>
    </cfRule>
  </conditionalFormatting>
  <conditionalFormatting sqref="B35">
    <cfRule type="expression" priority="275" dxfId="0" stopIfTrue="1">
      <formula>D25&lt;C35+C36</formula>
    </cfRule>
  </conditionalFormatting>
  <conditionalFormatting sqref="B36">
    <cfRule type="expression" priority="276" dxfId="0" stopIfTrue="1">
      <formula>D25&lt;C35+C36</formula>
    </cfRule>
  </conditionalFormatting>
  <printOptions/>
  <pageMargins left="0.3937007874015748" right="0.3937007874015748" top="0.3937007874015748" bottom="0.3937007874015748" header="0.5118110236220472" footer="0.2362204724409449"/>
  <pageSetup firstPageNumber="2" useFirstPageNumber="1" fitToHeight="3" horizontalDpi="600" verticalDpi="600" orientation="landscape" paperSize="9" scale="80" r:id="rId1"/>
  <headerFooter alignWithMargins="0">
    <oddFooter>&amp;L&amp;F&amp;   &amp;D&amp;   &amp;T  &amp;R&amp;P</oddFooter>
  </headerFooter>
  <rowBreaks count="1" manualBreakCount="1">
    <brk id="32" max="255" man="1"/>
  </rowBreaks>
  <ignoredErrors>
    <ignoredError sqref="B9 B18 B35:B36" numberStoredAsText="1"/>
    <ignoredError sqref="B12 B2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view="pageBreakPreview" zoomScale="90" zoomScaleSheetLayoutView="90" zoomScalePageLayoutView="0" workbookViewId="0" topLeftCell="A1">
      <selection activeCell="C28" sqref="C28:I28"/>
    </sheetView>
  </sheetViews>
  <sheetFormatPr defaultColWidth="9.00390625" defaultRowHeight="12.75"/>
  <cols>
    <col min="1" max="1" width="15.875" style="1" customWidth="1"/>
    <col min="2" max="2" width="24.125" style="1" customWidth="1"/>
    <col min="3" max="3" width="9.875" style="1" customWidth="1"/>
    <col min="4" max="4" width="16.375" style="1" customWidth="1"/>
    <col min="5" max="5" width="11.25390625" style="1" customWidth="1"/>
    <col min="6" max="7" width="13.875" style="1" customWidth="1"/>
    <col min="8" max="8" width="14.125" style="1" customWidth="1"/>
    <col min="9" max="9" width="39.375" style="1" customWidth="1"/>
    <col min="10" max="16384" width="9.125" style="1" customWidth="1"/>
  </cols>
  <sheetData>
    <row r="1" spans="1:9" ht="23.25" customHeight="1" thickBot="1">
      <c r="A1" s="98" t="s">
        <v>10</v>
      </c>
      <c r="B1" s="99"/>
      <c r="C1" s="99"/>
      <c r="D1" s="99"/>
      <c r="E1" s="99"/>
      <c r="F1" s="99"/>
      <c r="G1" s="99"/>
      <c r="H1" s="99"/>
      <c r="I1" s="100"/>
    </row>
    <row r="2" spans="1:9" ht="13.5" thickBot="1">
      <c r="A2" s="3"/>
      <c r="B2" s="3"/>
      <c r="C2" s="3"/>
      <c r="D2" s="3"/>
      <c r="E2" s="3"/>
      <c r="F2" s="3"/>
      <c r="G2" s="3"/>
      <c r="H2" s="3"/>
      <c r="I2" s="3"/>
    </row>
    <row r="3" spans="1:9" ht="16.5" thickBot="1">
      <c r="A3" s="98" t="s">
        <v>8</v>
      </c>
      <c r="B3" s="99"/>
      <c r="C3" s="99"/>
      <c r="D3" s="99"/>
      <c r="E3" s="99"/>
      <c r="F3" s="99"/>
      <c r="G3" s="99"/>
      <c r="H3" s="99"/>
      <c r="I3" s="100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17" ht="42" customHeight="1" thickBot="1">
      <c r="A5" s="109" t="s">
        <v>11</v>
      </c>
      <c r="B5" s="110"/>
      <c r="C5" s="110"/>
      <c r="D5" s="110"/>
      <c r="E5" s="110"/>
      <c r="F5" s="110"/>
      <c r="G5" s="110"/>
      <c r="H5" s="110"/>
      <c r="I5" s="111"/>
      <c r="J5" s="40"/>
      <c r="K5" s="40"/>
      <c r="L5" s="40"/>
      <c r="M5" s="40"/>
      <c r="N5" s="40"/>
      <c r="O5" s="40"/>
      <c r="P5" s="40"/>
      <c r="Q5" s="40"/>
    </row>
    <row r="6" spans="1:17" ht="13.5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5.75" customHeight="1" thickBot="1">
      <c r="A7" s="120" t="s">
        <v>12</v>
      </c>
      <c r="B7" s="99"/>
      <c r="C7" s="99"/>
      <c r="D7" s="99"/>
      <c r="E7" s="99"/>
      <c r="F7" s="99"/>
      <c r="G7" s="99"/>
      <c r="H7" s="99"/>
      <c r="I7" s="100"/>
      <c r="J7" s="12"/>
      <c r="K7" s="12"/>
      <c r="L7" s="12"/>
      <c r="M7" s="12"/>
      <c r="N7" s="12"/>
      <c r="O7" s="12"/>
      <c r="P7" s="12"/>
      <c r="Q7" s="12"/>
    </row>
    <row r="8" spans="1:9" ht="13.5" thickBot="1">
      <c r="A8" s="3"/>
      <c r="B8" s="3"/>
      <c r="C8" s="3"/>
      <c r="D8" s="3"/>
      <c r="E8" s="3"/>
      <c r="F8" s="3"/>
      <c r="G8" s="3"/>
      <c r="H8" s="3"/>
      <c r="I8" s="3"/>
    </row>
    <row r="9" spans="1:9" ht="18.75" customHeight="1">
      <c r="A9" s="114" t="s">
        <v>45</v>
      </c>
      <c r="B9" s="115"/>
      <c r="C9" s="115"/>
      <c r="D9" s="115"/>
      <c r="E9" s="115"/>
      <c r="F9" s="115"/>
      <c r="G9" s="115"/>
      <c r="H9" s="115"/>
      <c r="I9" s="116"/>
    </row>
    <row r="10" spans="1:9" ht="18.75" customHeight="1">
      <c r="A10" s="121" t="s">
        <v>121</v>
      </c>
      <c r="B10" s="122"/>
      <c r="C10" s="122"/>
      <c r="D10" s="122"/>
      <c r="E10" s="122"/>
      <c r="F10" s="122"/>
      <c r="G10" s="122"/>
      <c r="H10" s="122"/>
      <c r="I10" s="123"/>
    </row>
    <row r="11" spans="1:9" ht="18.75" customHeight="1" thickBot="1">
      <c r="A11" s="117" t="s">
        <v>131</v>
      </c>
      <c r="B11" s="118"/>
      <c r="C11" s="118"/>
      <c r="D11" s="118"/>
      <c r="E11" s="118"/>
      <c r="F11" s="118"/>
      <c r="G11" s="118"/>
      <c r="H11" s="118"/>
      <c r="I11" s="119"/>
    </row>
    <row r="12" ht="13.5" thickBot="1"/>
    <row r="13" spans="1:9" ht="13.5" thickBot="1">
      <c r="A13" s="91" t="s">
        <v>1</v>
      </c>
      <c r="B13" s="92"/>
      <c r="C13" s="92"/>
      <c r="D13" s="92"/>
      <c r="E13" s="89" t="s">
        <v>2</v>
      </c>
      <c r="F13" s="90"/>
      <c r="G13" s="13"/>
      <c r="H13" s="88" t="s">
        <v>46</v>
      </c>
      <c r="I13" s="64"/>
    </row>
    <row r="14" spans="1:9" ht="13.5" thickBot="1">
      <c r="A14" s="85" t="s">
        <v>47</v>
      </c>
      <c r="B14" s="86"/>
      <c r="C14" s="86"/>
      <c r="D14" s="86"/>
      <c r="E14" s="83"/>
      <c r="F14" s="84"/>
      <c r="G14" s="14"/>
      <c r="H14" s="65"/>
      <c r="I14" s="66"/>
    </row>
    <row r="15" spans="1:9" ht="11.25" customHeight="1">
      <c r="A15" s="85" t="s">
        <v>48</v>
      </c>
      <c r="B15" s="86"/>
      <c r="C15" s="86"/>
      <c r="D15" s="87"/>
      <c r="E15" s="83" t="s">
        <v>15</v>
      </c>
      <c r="F15" s="84"/>
      <c r="G15" s="14"/>
      <c r="H15" s="18"/>
      <c r="I15" s="18"/>
    </row>
    <row r="16" spans="1:9" ht="11.25" customHeight="1">
      <c r="A16" s="15"/>
      <c r="B16" s="81" t="s">
        <v>50</v>
      </c>
      <c r="C16" s="81"/>
      <c r="D16" s="82"/>
      <c r="E16" s="3"/>
      <c r="F16" s="42"/>
      <c r="G16" s="14"/>
      <c r="H16" s="62" t="s">
        <v>18</v>
      </c>
      <c r="I16" s="62"/>
    </row>
    <row r="17" spans="1:9" ht="13.5" customHeight="1">
      <c r="A17" s="15"/>
      <c r="B17" s="86" t="s">
        <v>49</v>
      </c>
      <c r="C17" s="86"/>
      <c r="D17" s="87"/>
      <c r="E17" s="16"/>
      <c r="F17" s="17"/>
      <c r="G17" s="14"/>
      <c r="H17" s="62" t="s">
        <v>19</v>
      </c>
      <c r="I17" s="62"/>
    </row>
    <row r="18" spans="1:9" ht="13.5" customHeight="1">
      <c r="A18" s="85" t="s">
        <v>51</v>
      </c>
      <c r="B18" s="86"/>
      <c r="C18" s="86"/>
      <c r="D18" s="87"/>
      <c r="E18" s="16"/>
      <c r="F18" s="17"/>
      <c r="G18" s="14"/>
      <c r="H18" s="62" t="s">
        <v>130</v>
      </c>
      <c r="I18" s="62"/>
    </row>
    <row r="19" spans="1:9" ht="13.5" customHeight="1">
      <c r="A19" s="85" t="s">
        <v>126</v>
      </c>
      <c r="B19" s="86"/>
      <c r="C19" s="86"/>
      <c r="D19" s="87"/>
      <c r="E19" s="83" t="s">
        <v>16</v>
      </c>
      <c r="F19" s="84"/>
      <c r="G19" s="14"/>
      <c r="H19" s="62" t="s">
        <v>20</v>
      </c>
      <c r="I19" s="62"/>
    </row>
    <row r="20" spans="1:9" ht="13.5" customHeight="1">
      <c r="A20" s="41"/>
      <c r="B20" s="81" t="s">
        <v>52</v>
      </c>
      <c r="C20" s="81"/>
      <c r="D20" s="82"/>
      <c r="E20" s="16"/>
      <c r="F20" s="17"/>
      <c r="G20" s="14"/>
      <c r="H20" s="62" t="s">
        <v>21</v>
      </c>
      <c r="I20" s="62"/>
    </row>
    <row r="21" spans="1:9" ht="13.5" customHeight="1">
      <c r="A21" s="15"/>
      <c r="B21" s="86" t="s">
        <v>53</v>
      </c>
      <c r="C21" s="86"/>
      <c r="D21" s="87"/>
      <c r="E21" s="16"/>
      <c r="F21" s="17"/>
      <c r="G21" s="14"/>
      <c r="H21" s="62" t="s">
        <v>22</v>
      </c>
      <c r="I21" s="62"/>
    </row>
    <row r="22" spans="1:9" ht="13.5" customHeight="1">
      <c r="A22" s="85" t="s">
        <v>13</v>
      </c>
      <c r="B22" s="86"/>
      <c r="C22" s="86"/>
      <c r="D22" s="87"/>
      <c r="E22" s="16"/>
      <c r="F22" s="17"/>
      <c r="G22" s="14"/>
      <c r="H22" s="62" t="s">
        <v>22</v>
      </c>
      <c r="I22" s="62"/>
    </row>
    <row r="23" spans="1:9" ht="13.5" customHeight="1" thickBot="1">
      <c r="A23" s="85" t="s">
        <v>14</v>
      </c>
      <c r="B23" s="86"/>
      <c r="C23" s="86"/>
      <c r="D23" s="87"/>
      <c r="E23" s="3"/>
      <c r="F23" s="42"/>
      <c r="G23" s="14"/>
      <c r="H23" s="62"/>
      <c r="I23" s="62"/>
    </row>
    <row r="24" spans="1:9" ht="13.5" customHeight="1">
      <c r="A24" s="43"/>
      <c r="B24" s="81" t="s">
        <v>54</v>
      </c>
      <c r="C24" s="81"/>
      <c r="D24" s="82"/>
      <c r="E24" s="83" t="s">
        <v>17</v>
      </c>
      <c r="F24" s="84"/>
      <c r="G24" s="14"/>
      <c r="H24" s="63" t="s">
        <v>3</v>
      </c>
      <c r="I24" s="64"/>
    </row>
    <row r="25" spans="1:9" ht="13.5" customHeight="1" thickBot="1">
      <c r="A25" s="25"/>
      <c r="B25" s="112"/>
      <c r="C25" s="112"/>
      <c r="D25" s="113"/>
      <c r="E25" s="19"/>
      <c r="F25" s="20"/>
      <c r="G25" s="14"/>
      <c r="H25" s="65"/>
      <c r="I25" s="66"/>
    </row>
    <row r="26" spans="7:9" ht="12.75">
      <c r="G26" s="3"/>
      <c r="H26" s="3"/>
      <c r="I26" s="3"/>
    </row>
    <row r="27" spans="1:9" ht="12.75" customHeight="1">
      <c r="A27" s="105" t="s">
        <v>4</v>
      </c>
      <c r="B27" s="106"/>
      <c r="C27" s="106"/>
      <c r="D27" s="107"/>
      <c r="E27" s="107"/>
      <c r="F27" s="107"/>
      <c r="G27" s="107"/>
      <c r="H27" s="107"/>
      <c r="I27" s="108"/>
    </row>
    <row r="28" spans="1:9" ht="13.5" thickBot="1">
      <c r="A28" s="101" t="s">
        <v>5</v>
      </c>
      <c r="B28" s="102"/>
      <c r="C28" s="103"/>
      <c r="D28" s="103"/>
      <c r="E28" s="103"/>
      <c r="F28" s="103"/>
      <c r="G28" s="103"/>
      <c r="H28" s="103"/>
      <c r="I28" s="104"/>
    </row>
    <row r="29" spans="1:9" ht="29.25" customHeight="1" thickBot="1">
      <c r="A29" s="93" t="s">
        <v>6</v>
      </c>
      <c r="B29" s="95" t="s">
        <v>7</v>
      </c>
      <c r="C29" s="96"/>
      <c r="D29" s="96"/>
      <c r="E29" s="96"/>
      <c r="F29" s="96"/>
      <c r="G29" s="96"/>
      <c r="H29" s="96"/>
      <c r="I29" s="97"/>
    </row>
    <row r="30" spans="1:9" ht="26.25" customHeight="1">
      <c r="A30" s="94"/>
      <c r="B30" s="67" t="s">
        <v>127</v>
      </c>
      <c r="C30" s="68"/>
      <c r="D30" s="73"/>
      <c r="E30" s="74"/>
      <c r="F30" s="75"/>
      <c r="G30" s="73"/>
      <c r="H30" s="74"/>
      <c r="I30" s="75"/>
    </row>
    <row r="31" spans="1:9" ht="13.5" thickBot="1">
      <c r="A31" s="44">
        <v>1</v>
      </c>
      <c r="B31" s="69">
        <v>2</v>
      </c>
      <c r="C31" s="70"/>
      <c r="D31" s="69">
        <v>3</v>
      </c>
      <c r="E31" s="76"/>
      <c r="F31" s="70"/>
      <c r="G31" s="69">
        <v>4</v>
      </c>
      <c r="H31" s="76"/>
      <c r="I31" s="70"/>
    </row>
    <row r="32" spans="1:9" ht="13.5" thickBot="1">
      <c r="A32" s="45" t="s">
        <v>116</v>
      </c>
      <c r="B32" s="71">
        <v>1949284</v>
      </c>
      <c r="C32" s="72"/>
      <c r="D32" s="77"/>
      <c r="E32" s="78"/>
      <c r="F32" s="79"/>
      <c r="G32" s="77"/>
      <c r="H32" s="78"/>
      <c r="I32" s="80"/>
    </row>
    <row r="33" spans="1:9" ht="12.75">
      <c r="A33" s="21"/>
      <c r="B33" s="3"/>
      <c r="C33" s="3"/>
      <c r="D33" s="3"/>
      <c r="E33" s="3"/>
      <c r="F33" s="3"/>
      <c r="G33" s="3"/>
      <c r="H33" s="3"/>
      <c r="I33" s="3"/>
    </row>
    <row r="34" ht="12.75">
      <c r="A34" s="22"/>
    </row>
    <row r="35" ht="12.75">
      <c r="A35" s="23"/>
    </row>
    <row r="36" ht="12.75">
      <c r="A36" s="23"/>
    </row>
    <row r="37" ht="12.75">
      <c r="A37" s="24"/>
    </row>
    <row r="38" ht="12.75">
      <c r="A38" s="24"/>
    </row>
  </sheetData>
  <sheetProtection password="CF7E" sheet="1"/>
  <mergeCells count="50">
    <mergeCell ref="A5:I5"/>
    <mergeCell ref="B17:D17"/>
    <mergeCell ref="B25:D25"/>
    <mergeCell ref="E24:F24"/>
    <mergeCell ref="A23:D23"/>
    <mergeCell ref="A9:I9"/>
    <mergeCell ref="A11:I11"/>
    <mergeCell ref="B21:D21"/>
    <mergeCell ref="A7:I7"/>
    <mergeCell ref="A10:I10"/>
    <mergeCell ref="A29:A30"/>
    <mergeCell ref="B29:I29"/>
    <mergeCell ref="A1:I1"/>
    <mergeCell ref="A28:B28"/>
    <mergeCell ref="C28:I28"/>
    <mergeCell ref="A22:D22"/>
    <mergeCell ref="B24:D24"/>
    <mergeCell ref="A3:I3"/>
    <mergeCell ref="A27:C27"/>
    <mergeCell ref="D27:I27"/>
    <mergeCell ref="H13:I14"/>
    <mergeCell ref="A14:D14"/>
    <mergeCell ref="E14:F14"/>
    <mergeCell ref="E13:F13"/>
    <mergeCell ref="A13:D13"/>
    <mergeCell ref="A15:D15"/>
    <mergeCell ref="B16:D16"/>
    <mergeCell ref="E19:F19"/>
    <mergeCell ref="B20:D20"/>
    <mergeCell ref="E15:F15"/>
    <mergeCell ref="A19:D19"/>
    <mergeCell ref="A18:D18"/>
    <mergeCell ref="G32:I32"/>
    <mergeCell ref="H17:I17"/>
    <mergeCell ref="H18:I18"/>
    <mergeCell ref="H19:I19"/>
    <mergeCell ref="H20:I20"/>
    <mergeCell ref="H21:I21"/>
    <mergeCell ref="H23:I23"/>
    <mergeCell ref="H22:I22"/>
    <mergeCell ref="H16:I16"/>
    <mergeCell ref="H24:I25"/>
    <mergeCell ref="B30:C30"/>
    <mergeCell ref="B31:C31"/>
    <mergeCell ref="B32:C32"/>
    <mergeCell ref="D30:F30"/>
    <mergeCell ref="D31:F31"/>
    <mergeCell ref="D32:F32"/>
    <mergeCell ref="G30:I30"/>
    <mergeCell ref="G31:I31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13</dc:title>
  <dc:subject>Годовой отчет 2010</dc:subject>
  <dc:creator>1</dc:creator>
  <cp:keywords/>
  <dc:description/>
  <cp:lastModifiedBy>1</cp:lastModifiedBy>
  <cp:lastPrinted>2014-12-30T06:30:21Z</cp:lastPrinted>
  <dcterms:created xsi:type="dcterms:W3CDTF">2009-10-07T07:02:25Z</dcterms:created>
  <dcterms:modified xsi:type="dcterms:W3CDTF">2015-12-28T07:40:14Z</dcterms:modified>
  <cp:category/>
  <cp:version/>
  <cp:contentType/>
  <cp:contentStatus/>
</cp:coreProperties>
</file>