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8735" windowHeight="11700" activeTab="1"/>
  </bookViews>
  <sheets>
    <sheet name="Форма 7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<sst xmlns="http://schemas.openxmlformats.org/spreadsheetml/2006/main" count="262" uniqueCount="177">
  <si>
    <t>(2000)</t>
  </si>
  <si>
    <t xml:space="preserve">Код по ОКЕИ: единица-642 </t>
  </si>
  <si>
    <t>Локализация, нозологическая форма</t>
  </si>
  <si>
    <t>Код МКБ-10</t>
  </si>
  <si>
    <t>Пол</t>
  </si>
  <si>
    <t>№ стр.</t>
  </si>
  <si>
    <t>Всего выявлено ЗНО</t>
  </si>
  <si>
    <t>В том числе у больных в возрасте: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</si>
  <si>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</si>
  <si>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</si>
  <si>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</si>
  <si>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</si>
  <si>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</si>
  <si>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</si>
  <si>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</si>
  <si>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</si>
  <si>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</si>
  <si>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</si>
  <si>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</si>
  <si>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</si>
  <si>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</si>
  <si>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</si>
  <si>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</si>
  <si>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</si>
  <si>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</si>
  <si>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</t>
  </si>
  <si>
    <t>0-17</t>
  </si>
  <si>
    <t>(должность)</t>
  </si>
  <si>
    <t>(Ф.И.О. и подпись)</t>
  </si>
  <si>
    <t>"             "</t>
  </si>
  <si>
    <t>201     г.</t>
  </si>
  <si>
    <t>(дата составления документа)</t>
  </si>
  <si>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</si>
  <si>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</si>
  <si>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информа-ции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«Об ответственности за нарушение порядка представления государственной статистической отчетности»</t>
  </si>
  <si>
    <t>Возможно представление в электронном виде</t>
  </si>
  <si>
    <t>Представляют:</t>
  </si>
  <si>
    <t>Сроки представления</t>
  </si>
  <si>
    <t>ФОРМА № 7</t>
  </si>
  <si>
    <t xml:space="preserve">областные, краевые, республиканские или другие онкологические диспансеры, по указанию вышестоящих органов здравоохранения ведущие территориальный регистр больных со злокачественными новообразованиями и получающие с этой целью Извещения о вновь выявленных случаях заболевания:
- органу местного самоуправления в сфере здравоохранения;
орган местного самоуправления в сфере здравоохранения:
- органу управления здравоохранения субъекта Российской Федерации;
орган управления здравоохранения субъекта Российской Федерации:
- Минздравсоцразвития России
</t>
  </si>
  <si>
    <t xml:space="preserve">
                                                                  20 января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20 февраля
                               до 5 марта
</t>
  </si>
  <si>
    <t xml:space="preserve">Приказ Росстата:
Об утверждении формы
от __________ № ______
О внесении изменений (при наличии)
от __________ № ______
от __________ № ______
</t>
  </si>
  <si>
    <t>Годовая</t>
  </si>
  <si>
    <t xml:space="preserve">Наименование отчитывающейся организации </t>
  </si>
  <si>
    <t>Почтовый адрес :</t>
  </si>
  <si>
    <t>Код формы по ОКУД</t>
  </si>
  <si>
    <t>Код</t>
  </si>
  <si>
    <t>отчитывающейся организации по ОКПО</t>
  </si>
  <si>
    <t>0609377</t>
  </si>
  <si>
    <t>Злокачественные новообразования - всего</t>
  </si>
  <si>
    <t>С00-96</t>
  </si>
  <si>
    <t>языка</t>
  </si>
  <si>
    <t>больших слюнных желез</t>
  </si>
  <si>
    <t>других и неуточненных частей полости рта</t>
  </si>
  <si>
    <t>ротоглотки</t>
  </si>
  <si>
    <t>носоглотки</t>
  </si>
  <si>
    <t>гортаноглотки</t>
  </si>
  <si>
    <t>пищевода</t>
  </si>
  <si>
    <t>желудка</t>
  </si>
  <si>
    <t>тонкого кишечника</t>
  </si>
  <si>
    <t>ободочной кишки</t>
  </si>
  <si>
    <t>прямой кишки, ректосигмоидного соединения, ануса</t>
  </si>
  <si>
    <t>печени и внутрипеченочных желчных протоков</t>
  </si>
  <si>
    <t>С00</t>
  </si>
  <si>
    <t>С01, 02</t>
  </si>
  <si>
    <t>С07, 08</t>
  </si>
  <si>
    <t>С03 - 06, 09, 46.2</t>
  </si>
  <si>
    <t>С10</t>
  </si>
  <si>
    <t>С11</t>
  </si>
  <si>
    <t>С12,13</t>
  </si>
  <si>
    <t>С15</t>
  </si>
  <si>
    <t>С16</t>
  </si>
  <si>
    <t>С17</t>
  </si>
  <si>
    <t>С18</t>
  </si>
  <si>
    <t>С19-21</t>
  </si>
  <si>
    <t>С22</t>
  </si>
  <si>
    <t>М</t>
  </si>
  <si>
    <t>Ж</t>
  </si>
  <si>
    <t>С23, 24</t>
  </si>
  <si>
    <t>желчного пузыря и внепеченочных желчных протоков</t>
  </si>
  <si>
    <t>поджелудочной железы</t>
  </si>
  <si>
    <t>полости носа, среднего уха, придаточных пазух</t>
  </si>
  <si>
    <t>гортани</t>
  </si>
  <si>
    <t>трахеи, бронхов, легкого</t>
  </si>
  <si>
    <t>костей и суставных хрящей</t>
  </si>
  <si>
    <t>меланома кожи</t>
  </si>
  <si>
    <t>других новообразований кожи</t>
  </si>
  <si>
    <t>соединительной и других мягких тканей</t>
  </si>
  <si>
    <t>молочной железы</t>
  </si>
  <si>
    <t>вульвы</t>
  </si>
  <si>
    <t>влагалища</t>
  </si>
  <si>
    <t>шейки матки</t>
  </si>
  <si>
    <t>тела матки</t>
  </si>
  <si>
    <t>яичника</t>
  </si>
  <si>
    <t>плаценты</t>
  </si>
  <si>
    <t>полового члена</t>
  </si>
  <si>
    <t>предстательной железы</t>
  </si>
  <si>
    <t>яичка</t>
  </si>
  <si>
    <t>почки</t>
  </si>
  <si>
    <t>С25</t>
  </si>
  <si>
    <t>С30, 31</t>
  </si>
  <si>
    <t>С32</t>
  </si>
  <si>
    <t>С33, 34</t>
  </si>
  <si>
    <t>С40, 41</t>
  </si>
  <si>
    <t>С43</t>
  </si>
  <si>
    <t>С44, 46.0</t>
  </si>
  <si>
    <t>С46.1,3,7-9;47;49</t>
  </si>
  <si>
    <t>С50</t>
  </si>
  <si>
    <t>С51</t>
  </si>
  <si>
    <t>С52</t>
  </si>
  <si>
    <t>С53</t>
  </si>
  <si>
    <t>С54</t>
  </si>
  <si>
    <t>С56</t>
  </si>
  <si>
    <t>С58</t>
  </si>
  <si>
    <t>С60</t>
  </si>
  <si>
    <t>С61</t>
  </si>
  <si>
    <t>С62</t>
  </si>
  <si>
    <t>С64</t>
  </si>
  <si>
    <t>мочевого пузыря</t>
  </si>
  <si>
    <t>С67</t>
  </si>
  <si>
    <t>глаза и его придаточного аппарата</t>
  </si>
  <si>
    <t>С69</t>
  </si>
  <si>
    <t>головного мозга и других отделов центральной нервной системы</t>
  </si>
  <si>
    <t>С70 - 72</t>
  </si>
  <si>
    <t>щитовидной железы</t>
  </si>
  <si>
    <t>С73</t>
  </si>
  <si>
    <t>лимфатической и кроветворной ткани</t>
  </si>
  <si>
    <t>С81 - 96</t>
  </si>
  <si>
    <t>С81</t>
  </si>
  <si>
    <t>неходжинская лимфома, другие ЗНО лимфоидной ткани</t>
  </si>
  <si>
    <t>С82-85, 96</t>
  </si>
  <si>
    <t>множественная миелома и иммунопролиферативные новообразования</t>
  </si>
  <si>
    <t>С88, 90</t>
  </si>
  <si>
    <t>острый лимфолейкоз</t>
  </si>
  <si>
    <t>С91.0</t>
  </si>
  <si>
    <t>другие лимфолейкозы (хронический, подострый и т.д.)</t>
  </si>
  <si>
    <t>С91.1-9</t>
  </si>
  <si>
    <t>острый миелолейкоз</t>
  </si>
  <si>
    <t>С92.0</t>
  </si>
  <si>
    <t>другие миелолейкозы (хронический, подострый, миелосаркома и т.д.)</t>
  </si>
  <si>
    <t>С92.1-9</t>
  </si>
  <si>
    <t>другие острые лейкозы (моноцитарный и т.д.)</t>
  </si>
  <si>
    <t>С93.0, 94.0, 2,4,5,95.0</t>
  </si>
  <si>
    <t>другие лейкозы (хронические и подострые и т.д.)</t>
  </si>
  <si>
    <t>С93.1-.9, 94.1,3,7,95.1,2,7,9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</si>
  <si>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</si>
  <si>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</si>
  <si>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</si>
  <si>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</si>
  <si>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</si>
  <si>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</si>
  <si>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</si>
  <si>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</si>
  <si>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</si>
  <si>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(2010)</t>
  </si>
  <si>
    <t>Из общего числа ЗНО (гр.5, стр.1,2)</t>
  </si>
  <si>
    <t>в том числе</t>
  </si>
  <si>
    <t>выявлены у сельских жителей</t>
  </si>
  <si>
    <t>мужчин</t>
  </si>
  <si>
    <t>женщин</t>
  </si>
  <si>
    <t>1</t>
  </si>
  <si>
    <t>2</t>
  </si>
  <si>
    <t>3</t>
  </si>
  <si>
    <t>из них число первично-множественных ЗНО, выявленных у больных, взятых на учет в отчетном году с впервые в жизни установленным диагнозом</t>
  </si>
  <si>
    <t>число первично-множественных ЗНО, выявленных у больных, состоящих независимо от времени взятия на учет</t>
  </si>
  <si>
    <t>Выявлено cr in situ (D00-09)</t>
  </si>
  <si>
    <t>шейки матки (D06)</t>
  </si>
  <si>
    <t>молочной железы (D05)</t>
  </si>
  <si>
    <t>4</t>
  </si>
  <si>
    <t>5</t>
  </si>
  <si>
    <t>6</t>
  </si>
  <si>
    <t>7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</si>
  <si>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</si>
  <si>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№ контактного телефона</t>
  </si>
  <si>
    <t>в том числе:                                           губы</t>
  </si>
  <si>
    <t>из них:                        лимфогранулематоз</t>
  </si>
  <si>
    <t xml:space="preserve">СВЕДЕНИЯ О ЗАБОЛЕВАНИЯХ ЗЛОКАЧЕСТВЕННЫМИ НОВООБРАЗОВАНИЯМИ 
за 2012 г.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</si>
</sst>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Arial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b/>
      <sz val="9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22"/>
        <bgColor indexed="9"/>
      </patternFill>
    </fill>
    <fill>
      <patternFill patternType="gray0625">
        <fgColor indexed="55"/>
        <bgColor indexed="9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thin"/>
      <top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/>
      <right style="medium"/>
      <top style="thin"/>
      <bottom style="thin"/>
    </border>
    <border>
      <left style="medium"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thin">
        <color indexed="8"/>
      </right>
      <top style="thin"/>
      <bottom style="thin"/>
    </border>
    <border>
      <left/>
      <right style="medium">
        <color indexed="8"/>
      </right>
      <top style="medium"/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/>
      <right/>
      <top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1" fontId="6" fillId="0" borderId="12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3" xfId="0" applyFont="1" applyBorder="1" applyAlignment="1" applyProtection="1">
      <alignment/>
      <protection/>
    </xf>
    <xf numFmtId="0" fontId="10" fillId="33" borderId="14" xfId="0" applyFont="1" applyFill="1" applyBorder="1" applyAlignment="1" applyProtection="1">
      <alignment vertical="center" wrapText="1"/>
      <protection locked="0"/>
    </xf>
    <xf numFmtId="49" fontId="6" fillId="0" borderId="15" xfId="0" applyNumberFormat="1" applyFont="1" applyBorder="1" applyAlignment="1" applyProtection="1">
      <alignment wrapText="1"/>
      <protection/>
    </xf>
    <xf numFmtId="49" fontId="6" fillId="0" borderId="15" xfId="0" applyNumberFormat="1" applyFont="1" applyBorder="1" applyAlignment="1" applyProtection="1">
      <alignment horizontal="center" wrapText="1"/>
      <protection/>
    </xf>
    <xf numFmtId="49" fontId="6" fillId="0" borderId="15" xfId="0" applyNumberFormat="1" applyFont="1" applyBorder="1" applyAlignment="1" applyProtection="1">
      <alignment/>
      <protection/>
    </xf>
    <xf numFmtId="49" fontId="6" fillId="0" borderId="14" xfId="0" applyNumberFormat="1" applyFont="1" applyBorder="1" applyAlignment="1" applyProtection="1">
      <alignment/>
      <protection/>
    </xf>
    <xf numFmtId="1" fontId="6" fillId="0" borderId="15" xfId="0" applyNumberFormat="1" applyFont="1" applyBorder="1" applyAlignment="1" applyProtection="1">
      <alignment/>
      <protection locked="0"/>
    </xf>
    <xf numFmtId="49" fontId="6" fillId="0" borderId="12" xfId="0" applyNumberFormat="1" applyFont="1" applyBorder="1" applyAlignment="1" applyProtection="1">
      <alignment horizontal="center" wrapText="1"/>
      <protection/>
    </xf>
    <xf numFmtId="49" fontId="6" fillId="0" borderId="16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5" fillId="0" borderId="18" xfId="0" applyNumberFormat="1" applyFont="1" applyBorder="1" applyAlignment="1" applyProtection="1">
      <alignment horizont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49" fontId="5" fillId="0" borderId="23" xfId="0" applyNumberFormat="1" applyFont="1" applyBorder="1" applyAlignment="1" applyProtection="1">
      <alignment horizontal="center" wrapText="1"/>
      <protection/>
    </xf>
    <xf numFmtId="49" fontId="5" fillId="0" borderId="24" xfId="0" applyNumberFormat="1" applyFont="1" applyBorder="1" applyAlignment="1" applyProtection="1">
      <alignment horizontal="center" wrapText="1"/>
      <protection/>
    </xf>
    <xf numFmtId="49" fontId="5" fillId="0" borderId="25" xfId="0" applyNumberFormat="1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1" fontId="6" fillId="0" borderId="28" xfId="0" applyNumberFormat="1" applyFont="1" applyBorder="1" applyAlignment="1" applyProtection="1">
      <alignment/>
      <protection locked="0"/>
    </xf>
    <xf numFmtId="0" fontId="5" fillId="0" borderId="25" xfId="0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 applyProtection="1">
      <alignment horizontal="center" vertical="center"/>
      <protection/>
    </xf>
    <xf numFmtId="1" fontId="6" fillId="34" borderId="29" xfId="0" applyNumberFormat="1" applyFont="1" applyFill="1" applyBorder="1" applyAlignment="1" applyProtection="1">
      <alignment/>
      <protection/>
    </xf>
    <xf numFmtId="1" fontId="6" fillId="34" borderId="28" xfId="0" applyNumberFormat="1" applyFont="1" applyFill="1" applyBorder="1" applyAlignment="1" applyProtection="1">
      <alignment/>
      <protection/>
    </xf>
    <xf numFmtId="1" fontId="6" fillId="34" borderId="30" xfId="0" applyNumberFormat="1" applyFont="1" applyFill="1" applyBorder="1" applyAlignment="1" applyProtection="1">
      <alignment/>
      <protection/>
    </xf>
    <xf numFmtId="1" fontId="6" fillId="34" borderId="31" xfId="0" applyNumberFormat="1" applyFont="1" applyFill="1" applyBorder="1" applyAlignment="1" applyProtection="1">
      <alignment/>
      <protection/>
    </xf>
    <xf numFmtId="1" fontId="6" fillId="34" borderId="32" xfId="0" applyNumberFormat="1" applyFont="1" applyFill="1" applyBorder="1" applyAlignment="1" applyProtection="1">
      <alignment/>
      <protection/>
    </xf>
    <xf numFmtId="1" fontId="6" fillId="34" borderId="33" xfId="0" applyNumberFormat="1" applyFont="1" applyFill="1" applyBorder="1" applyAlignment="1" applyProtection="1">
      <alignment/>
      <protection/>
    </xf>
    <xf numFmtId="1" fontId="6" fillId="0" borderId="16" xfId="0" applyNumberFormat="1" applyFont="1" applyBorder="1" applyAlignment="1" applyProtection="1">
      <alignment/>
      <protection locked="0"/>
    </xf>
    <xf numFmtId="1" fontId="6" fillId="34" borderId="34" xfId="0" applyNumberFormat="1" applyFont="1" applyFill="1" applyBorder="1" applyAlignment="1" applyProtection="1">
      <alignment/>
      <protection/>
    </xf>
    <xf numFmtId="1" fontId="6" fillId="34" borderId="35" xfId="0" applyNumberFormat="1" applyFont="1" applyFill="1" applyBorder="1" applyAlignment="1" applyProtection="1">
      <alignment/>
      <protection/>
    </xf>
    <xf numFmtId="1" fontId="6" fillId="34" borderId="36" xfId="0" applyNumberFormat="1" applyFont="1" applyFill="1" applyBorder="1" applyAlignment="1" applyProtection="1">
      <alignment/>
      <protection/>
    </xf>
    <xf numFmtId="49" fontId="6" fillId="0" borderId="16" xfId="0" applyNumberFormat="1" applyFont="1" applyBorder="1" applyAlignment="1" applyProtection="1">
      <alignment horizontal="center" vertical="center" wrapText="1"/>
      <protection/>
    </xf>
    <xf numFmtId="49" fontId="6" fillId="0" borderId="28" xfId="0" applyNumberFormat="1" applyFont="1" applyBorder="1" applyAlignment="1" applyProtection="1">
      <alignment horizontal="center" vertical="center" wrapText="1"/>
      <protection/>
    </xf>
    <xf numFmtId="49" fontId="6" fillId="0" borderId="37" xfId="0" applyNumberFormat="1" applyFont="1" applyBorder="1" applyAlignment="1" applyProtection="1">
      <alignment horizontal="left" vertical="center" wrapText="1"/>
      <protection/>
    </xf>
    <xf numFmtId="49" fontId="6" fillId="0" borderId="32" xfId="0" applyNumberFormat="1" applyFont="1" applyBorder="1" applyAlignment="1" applyProtection="1">
      <alignment horizontal="left" vertical="center" wrapText="1"/>
      <protection/>
    </xf>
    <xf numFmtId="49" fontId="6" fillId="0" borderId="38" xfId="0" applyNumberFormat="1" applyFont="1" applyBorder="1" applyAlignment="1" applyProtection="1">
      <alignment horizontal="left" vertical="center" wrapText="1"/>
      <protection/>
    </xf>
    <xf numFmtId="49" fontId="6" fillId="0" borderId="33" xfId="0" applyNumberFormat="1" applyFont="1" applyBorder="1" applyAlignment="1" applyProtection="1">
      <alignment horizontal="left" vertical="center" wrapText="1"/>
      <protection/>
    </xf>
    <xf numFmtId="49" fontId="6" fillId="0" borderId="39" xfId="0" applyNumberFormat="1" applyFont="1" applyBorder="1" applyAlignment="1" applyProtection="1">
      <alignment horizontal="left" vertical="center" wrapText="1"/>
      <protection/>
    </xf>
    <xf numFmtId="49" fontId="6" fillId="0" borderId="29" xfId="0" applyNumberFormat="1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right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46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left"/>
      <protection/>
    </xf>
    <xf numFmtId="49" fontId="6" fillId="0" borderId="34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49" fontId="6" fillId="0" borderId="51" xfId="0" applyNumberFormat="1" applyFont="1" applyBorder="1" applyAlignment="1" applyProtection="1">
      <alignment horizontal="center" vertical="center" wrapText="1"/>
      <protection/>
    </xf>
    <xf numFmtId="49" fontId="6" fillId="0" borderId="38" xfId="0" applyNumberFormat="1" applyFont="1" applyFill="1" applyBorder="1" applyAlignment="1" applyProtection="1">
      <alignment horizontal="left" vertical="center" wrapText="1"/>
      <protection/>
    </xf>
    <xf numFmtId="49" fontId="6" fillId="0" borderId="33" xfId="0" applyNumberFormat="1" applyFont="1" applyFill="1" applyBorder="1" applyAlignment="1" applyProtection="1">
      <alignment horizontal="left" vertical="center" wrapText="1"/>
      <protection/>
    </xf>
    <xf numFmtId="49" fontId="6" fillId="0" borderId="39" xfId="0" applyNumberFormat="1" applyFont="1" applyFill="1" applyBorder="1" applyAlignment="1" applyProtection="1">
      <alignment horizontal="left" vertical="center" wrapText="1"/>
      <protection/>
    </xf>
    <xf numFmtId="49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49" fontId="5" fillId="0" borderId="47" xfId="0" applyNumberFormat="1" applyFont="1" applyBorder="1" applyAlignment="1" applyProtection="1">
      <alignment horizontal="center" vertical="center" wrapText="1"/>
      <protection/>
    </xf>
    <xf numFmtId="49" fontId="5" fillId="0" borderId="48" xfId="0" applyNumberFormat="1" applyFont="1" applyBorder="1" applyAlignment="1" applyProtection="1">
      <alignment horizontal="center" vertical="center" wrapText="1"/>
      <protection/>
    </xf>
    <xf numFmtId="49" fontId="5" fillId="0" borderId="39" xfId="0" applyNumberFormat="1" applyFont="1" applyBorder="1" applyAlignment="1" applyProtection="1">
      <alignment horizontal="center" vertical="center" wrapText="1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center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54" xfId="0" applyNumberFormat="1" applyFont="1" applyBorder="1" applyAlignment="1" applyProtection="1">
      <alignment horizontal="center"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6" fillId="0" borderId="49" xfId="0" applyNumberFormat="1" applyFont="1" applyBorder="1" applyAlignment="1" applyProtection="1">
      <alignment horizontal="left" vertical="center" wrapText="1"/>
      <protection/>
    </xf>
    <xf numFmtId="49" fontId="6" fillId="0" borderId="50" xfId="0" applyNumberFormat="1" applyFont="1" applyBorder="1" applyAlignment="1" applyProtection="1">
      <alignment horizontal="left" vertical="center" wrapText="1"/>
      <protection/>
    </xf>
    <xf numFmtId="49" fontId="2" fillId="0" borderId="52" xfId="0" applyNumberFormat="1" applyFont="1" applyBorder="1" applyAlignment="1" applyProtection="1">
      <alignment horizontal="center" vertical="center"/>
      <protection/>
    </xf>
    <xf numFmtId="49" fontId="2" fillId="0" borderId="32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center" wrapText="1"/>
      <protection/>
    </xf>
    <xf numFmtId="49" fontId="6" fillId="0" borderId="28" xfId="0" applyNumberFormat="1" applyFont="1" applyBorder="1" applyAlignment="1" applyProtection="1">
      <alignment horizontal="center" wrapText="1"/>
      <protection/>
    </xf>
    <xf numFmtId="49" fontId="6" fillId="0" borderId="56" xfId="0" applyNumberFormat="1" applyFont="1" applyBorder="1" applyAlignment="1" applyProtection="1">
      <alignment horizontal="left" vertical="center" wrapText="1"/>
      <protection/>
    </xf>
    <xf numFmtId="49" fontId="6" fillId="0" borderId="55" xfId="0" applyNumberFormat="1" applyFont="1" applyBorder="1" applyAlignment="1" applyProtection="1">
      <alignment horizontal="left" vertical="center" wrapText="1"/>
      <protection/>
    </xf>
    <xf numFmtId="49" fontId="6" fillId="0" borderId="57" xfId="0" applyNumberFormat="1" applyFont="1" applyBorder="1" applyAlignment="1" applyProtection="1">
      <alignment horizontal="center" vertical="center" wrapText="1"/>
      <protection/>
    </xf>
    <xf numFmtId="49" fontId="5" fillId="0" borderId="51" xfId="0" applyNumberFormat="1" applyFont="1" applyBorder="1" applyAlignment="1" applyProtection="1">
      <alignment horizontal="center" vertical="center" wrapText="1"/>
      <protection/>
    </xf>
    <xf numFmtId="49" fontId="5" fillId="0" borderId="57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wrapText="1"/>
      <protection/>
    </xf>
    <xf numFmtId="49" fontId="6" fillId="0" borderId="57" xfId="0" applyNumberFormat="1" applyFont="1" applyBorder="1" applyAlignment="1" applyProtection="1">
      <alignment horizontal="center" wrapText="1"/>
      <protection/>
    </xf>
    <xf numFmtId="49" fontId="5" fillId="0" borderId="47" xfId="0" applyNumberFormat="1" applyFont="1" applyBorder="1" applyAlignment="1" applyProtection="1">
      <alignment horizontal="left" vertical="center" wrapText="1"/>
      <protection/>
    </xf>
    <xf numFmtId="49" fontId="5" fillId="0" borderId="48" xfId="0" applyNumberFormat="1" applyFont="1" applyBorder="1" applyAlignment="1" applyProtection="1">
      <alignment horizontal="left" vertical="center" wrapText="1"/>
      <protection/>
    </xf>
    <xf numFmtId="49" fontId="5" fillId="0" borderId="49" xfId="0" applyNumberFormat="1" applyFont="1" applyBorder="1" applyAlignment="1" applyProtection="1">
      <alignment horizontal="left" vertical="center" wrapText="1"/>
      <protection/>
    </xf>
    <xf numFmtId="49" fontId="5" fillId="0" borderId="50" xfId="0" applyNumberFormat="1" applyFont="1" applyBorder="1" applyAlignment="1" applyProtection="1">
      <alignment horizontal="left" vertical="center" wrapText="1"/>
      <protection/>
    </xf>
    <xf numFmtId="49" fontId="6" fillId="0" borderId="47" xfId="0" applyNumberFormat="1" applyFont="1" applyBorder="1" applyAlignment="1" applyProtection="1">
      <alignment horizontal="left" vertical="center" wrapText="1"/>
      <protection/>
    </xf>
    <xf numFmtId="49" fontId="6" fillId="0" borderId="48" xfId="0" applyNumberFormat="1" applyFont="1" applyBorder="1" applyAlignment="1" applyProtection="1">
      <alignment horizontal="left" vertical="center" wrapText="1"/>
      <protection/>
    </xf>
    <xf numFmtId="49" fontId="6" fillId="0" borderId="38" xfId="0" applyNumberFormat="1" applyFont="1" applyBorder="1" applyAlignment="1" applyProtection="1">
      <alignment horizontal="left" wrapText="1"/>
      <protection/>
    </xf>
    <xf numFmtId="49" fontId="6" fillId="0" borderId="33" xfId="0" applyNumberFormat="1" applyFont="1" applyBorder="1" applyAlignment="1" applyProtection="1">
      <alignment horizontal="left" wrapText="1"/>
      <protection/>
    </xf>
    <xf numFmtId="49" fontId="6" fillId="0" borderId="39" xfId="0" applyNumberFormat="1" applyFont="1" applyBorder="1" applyAlignment="1" applyProtection="1">
      <alignment horizontal="left" wrapText="1"/>
      <protection/>
    </xf>
    <xf numFmtId="49" fontId="6" fillId="0" borderId="29" xfId="0" applyNumberFormat="1" applyFont="1" applyBorder="1" applyAlignment="1" applyProtection="1">
      <alignment horizontal="left" wrapText="1"/>
      <protection/>
    </xf>
    <xf numFmtId="49" fontId="2" fillId="0" borderId="58" xfId="0" applyNumberFormat="1" applyFont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59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60" xfId="0" applyFont="1" applyFill="1" applyBorder="1" applyAlignment="1" applyProtection="1">
      <alignment horizontal="center" vertical="center" wrapText="1"/>
      <protection locked="0"/>
    </xf>
    <xf numFmtId="0" fontId="10" fillId="33" borderId="61" xfId="0" applyFont="1" applyFill="1" applyBorder="1" applyAlignment="1" applyProtection="1">
      <alignment horizontal="center" vertical="center" wrapText="1"/>
      <protection locked="0"/>
    </xf>
    <xf numFmtId="0" fontId="10" fillId="33" borderId="62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4" xfId="0" applyFont="1" applyFill="1" applyBorder="1" applyAlignment="1" applyProtection="1">
      <alignment horizontal="center" vertical="center" wrapText="1"/>
      <protection locked="0"/>
    </xf>
    <xf numFmtId="0" fontId="10" fillId="33" borderId="43" xfId="0" applyFont="1" applyFill="1" applyBorder="1" applyAlignment="1" applyProtection="1">
      <alignment horizontal="left" vertical="center" wrapText="1"/>
      <protection locked="0"/>
    </xf>
    <xf numFmtId="0" fontId="10" fillId="33" borderId="44" xfId="0" applyFont="1" applyFill="1" applyBorder="1" applyAlignment="1" applyProtection="1">
      <alignment horizontal="left" vertical="center" wrapText="1"/>
      <protection locked="0"/>
    </xf>
    <xf numFmtId="0" fontId="10" fillId="33" borderId="53" xfId="0" applyFont="1" applyFill="1" applyBorder="1" applyAlignment="1" applyProtection="1">
      <alignment horizontal="left" vertical="center" wrapText="1"/>
      <protection locked="0"/>
    </xf>
    <xf numFmtId="0" fontId="10" fillId="33" borderId="65" xfId="0" applyFont="1" applyFill="1" applyBorder="1" applyAlignment="1" applyProtection="1">
      <alignment horizontal="left" vertical="center" wrapText="1"/>
      <protection locked="0"/>
    </xf>
    <xf numFmtId="49" fontId="18" fillId="33" borderId="66" xfId="0" applyNumberFormat="1" applyFont="1" applyFill="1" applyBorder="1" applyAlignment="1" applyProtection="1">
      <alignment horizontal="center" vertical="center" wrapText="1"/>
      <protection/>
    </xf>
    <xf numFmtId="49" fontId="18" fillId="33" borderId="67" xfId="0" applyNumberFormat="1" applyFont="1" applyFill="1" applyBorder="1" applyAlignment="1" applyProtection="1">
      <alignment horizontal="center" vertical="center" wrapText="1"/>
      <protection/>
    </xf>
    <xf numFmtId="0" fontId="10" fillId="33" borderId="6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1" fontId="5" fillId="0" borderId="27" xfId="0" applyNumberFormat="1" applyFont="1" applyBorder="1" applyAlignment="1" applyProtection="1">
      <alignment horizontal="center" vertical="center"/>
      <protection/>
    </xf>
    <xf numFmtId="1" fontId="6" fillId="34" borderId="68" xfId="0" applyNumberFormat="1" applyFont="1" applyFill="1" applyBorder="1" applyAlignment="1" applyProtection="1">
      <alignment/>
      <protection/>
    </xf>
    <xf numFmtId="1" fontId="6" fillId="34" borderId="69" xfId="0" applyNumberFormat="1" applyFont="1" applyFill="1" applyBorder="1" applyAlignment="1" applyProtection="1">
      <alignment/>
      <protection/>
    </xf>
    <xf numFmtId="1" fontId="6" fillId="34" borderId="15" xfId="0" applyNumberFormat="1" applyFont="1" applyFill="1" applyBorder="1" applyAlignment="1" applyProtection="1">
      <alignment/>
      <protection/>
    </xf>
    <xf numFmtId="1" fontId="6" fillId="34" borderId="14" xfId="0" applyNumberFormat="1" applyFont="1" applyFill="1" applyBorder="1" applyAlignment="1" applyProtection="1">
      <alignment/>
      <protection/>
    </xf>
    <xf numFmtId="1" fontId="6" fillId="0" borderId="12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70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71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49" fontId="2" fillId="0" borderId="28" xfId="0" applyNumberFormat="1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7" fillId="33" borderId="7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vertical="center" wrapText="1"/>
      <protection/>
    </xf>
    <xf numFmtId="0" fontId="8" fillId="33" borderId="0" xfId="0" applyFont="1" applyFill="1" applyAlignment="1" applyProtection="1">
      <alignment vertical="center" wrapText="1"/>
      <protection/>
    </xf>
    <xf numFmtId="0" fontId="9" fillId="33" borderId="0" xfId="0" applyFont="1" applyFill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10" fillId="35" borderId="47" xfId="0" applyFont="1" applyFill="1" applyBorder="1" applyAlignment="1" applyProtection="1">
      <alignment horizontal="center" vertical="center" wrapText="1"/>
      <protection/>
    </xf>
    <xf numFmtId="0" fontId="10" fillId="35" borderId="41" xfId="0" applyFont="1" applyFill="1" applyBorder="1" applyAlignment="1" applyProtection="1">
      <alignment horizontal="center" vertical="center" wrapText="1"/>
      <protection/>
    </xf>
    <xf numFmtId="0" fontId="10" fillId="35" borderId="73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vertical="center" wrapText="1"/>
      <protection/>
    </xf>
    <xf numFmtId="0" fontId="11" fillId="33" borderId="0" xfId="0" applyFont="1" applyFill="1" applyAlignment="1" applyProtection="1">
      <alignment vertical="center" wrapText="1"/>
      <protection/>
    </xf>
    <xf numFmtId="0" fontId="10" fillId="35" borderId="74" xfId="0" applyFont="1" applyFill="1" applyBorder="1" applyAlignment="1" applyProtection="1">
      <alignment horizontal="center" vertical="center" wrapText="1"/>
      <protection/>
    </xf>
    <xf numFmtId="0" fontId="10" fillId="35" borderId="75" xfId="0" applyFont="1" applyFill="1" applyBorder="1" applyAlignment="1" applyProtection="1">
      <alignment horizontal="center" vertical="center" wrapText="1"/>
      <protection/>
    </xf>
    <xf numFmtId="0" fontId="10" fillId="35" borderId="76" xfId="0" applyFont="1" applyFill="1" applyBorder="1" applyAlignment="1" applyProtection="1">
      <alignment horizontal="center" vertical="center" wrapText="1"/>
      <protection/>
    </xf>
    <xf numFmtId="0" fontId="10" fillId="35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0" fontId="19" fillId="35" borderId="52" xfId="0" applyFont="1" applyFill="1" applyBorder="1" applyAlignment="1" applyProtection="1">
      <alignment horizontal="center" vertical="center" wrapText="1"/>
      <protection/>
    </xf>
    <xf numFmtId="0" fontId="19" fillId="35" borderId="53" xfId="0" applyFont="1" applyFill="1" applyBorder="1" applyAlignment="1" applyProtection="1">
      <alignment horizontal="center" vertical="center" wrapText="1"/>
      <protection/>
    </xf>
    <xf numFmtId="0" fontId="19" fillId="35" borderId="32" xfId="0" applyFont="1" applyFill="1" applyBorder="1" applyAlignment="1" applyProtection="1">
      <alignment horizontal="center" vertical="center" wrapText="1"/>
      <protection/>
    </xf>
    <xf numFmtId="0" fontId="13" fillId="36" borderId="77" xfId="0" applyFont="1" applyFill="1" applyBorder="1" applyAlignment="1" applyProtection="1">
      <alignment horizontal="center" vertical="center" wrapText="1"/>
      <protection/>
    </xf>
    <xf numFmtId="0" fontId="13" fillId="36" borderId="54" xfId="0" applyFont="1" applyFill="1" applyBorder="1" applyAlignment="1" applyProtection="1">
      <alignment horizontal="center" vertical="center" wrapText="1"/>
      <protection/>
    </xf>
    <xf numFmtId="0" fontId="13" fillId="36" borderId="78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vertical="center" wrapText="1"/>
      <protection/>
    </xf>
    <xf numFmtId="0" fontId="10" fillId="33" borderId="47" xfId="0" applyFont="1" applyFill="1" applyBorder="1" applyAlignment="1" applyProtection="1">
      <alignment horizontal="center" vertical="center" wrapText="1"/>
      <protection/>
    </xf>
    <xf numFmtId="0" fontId="10" fillId="33" borderId="41" xfId="0" applyFont="1" applyFill="1" applyBorder="1" applyAlignment="1" applyProtection="1">
      <alignment horizontal="center" vertical="center" wrapText="1"/>
      <protection/>
    </xf>
    <xf numFmtId="0" fontId="10" fillId="33" borderId="79" xfId="0" applyFont="1" applyFill="1" applyBorder="1" applyAlignment="1" applyProtection="1">
      <alignment horizontal="center" vertical="center" wrapText="1"/>
      <protection/>
    </xf>
    <xf numFmtId="0" fontId="10" fillId="33" borderId="80" xfId="0" applyFont="1" applyFill="1" applyBorder="1" applyAlignment="1" applyProtection="1">
      <alignment horizontal="center" vertical="center" wrapText="1"/>
      <protection/>
    </xf>
    <xf numFmtId="0" fontId="10" fillId="33" borderId="73" xfId="0" applyFont="1" applyFill="1" applyBorder="1" applyAlignment="1" applyProtection="1">
      <alignment horizontal="center" vertical="center" wrapText="1"/>
      <protection/>
    </xf>
    <xf numFmtId="0" fontId="14" fillId="33" borderId="58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4" fillId="33" borderId="81" xfId="0" applyFont="1" applyFill="1" applyBorder="1" applyAlignment="1" applyProtection="1">
      <alignment horizontal="center" vertical="center" wrapText="1"/>
      <protection/>
    </xf>
    <xf numFmtId="0" fontId="10" fillId="33" borderId="74" xfId="0" applyFont="1" applyFill="1" applyBorder="1" applyAlignment="1" applyProtection="1">
      <alignment horizontal="center" vertical="center" wrapText="1"/>
      <protection/>
    </xf>
    <xf numFmtId="0" fontId="10" fillId="33" borderId="75" xfId="0" applyFont="1" applyFill="1" applyBorder="1" applyAlignment="1" applyProtection="1">
      <alignment horizontal="center" vertical="center" wrapText="1"/>
      <protection/>
    </xf>
    <xf numFmtId="0" fontId="10" fillId="33" borderId="82" xfId="0" applyFont="1" applyFill="1" applyBorder="1" applyAlignment="1" applyProtection="1">
      <alignment horizontal="center" vertical="center" wrapText="1"/>
      <protection/>
    </xf>
    <xf numFmtId="0" fontId="10" fillId="33" borderId="83" xfId="0" applyFont="1" applyFill="1" applyBorder="1" applyAlignment="1" applyProtection="1">
      <alignment horizontal="center" vertical="center" wrapText="1"/>
      <protection/>
    </xf>
    <xf numFmtId="0" fontId="10" fillId="33" borderId="76" xfId="0" applyFont="1" applyFill="1" applyBorder="1" applyAlignment="1" applyProtection="1">
      <alignment horizontal="center" vertical="center" wrapText="1"/>
      <protection/>
    </xf>
    <xf numFmtId="0" fontId="14" fillId="33" borderId="84" xfId="0" applyFont="1" applyFill="1" applyBorder="1" applyAlignment="1" applyProtection="1">
      <alignment horizontal="center" vertical="center" wrapText="1"/>
      <protection/>
    </xf>
    <xf numFmtId="0" fontId="14" fillId="33" borderId="85" xfId="0" applyFont="1" applyFill="1" applyBorder="1" applyAlignment="1" applyProtection="1">
      <alignment horizontal="center" vertical="center" wrapText="1"/>
      <protection/>
    </xf>
    <xf numFmtId="0" fontId="14" fillId="33" borderId="86" xfId="0" applyFont="1" applyFill="1" applyBorder="1" applyAlignment="1" applyProtection="1">
      <alignment horizontal="center" vertical="center" wrapText="1"/>
      <protection/>
    </xf>
    <xf numFmtId="0" fontId="10" fillId="33" borderId="87" xfId="0" applyFont="1" applyFill="1" applyBorder="1" applyAlignment="1" applyProtection="1">
      <alignment horizontal="left" vertical="center" wrapText="1"/>
      <protection/>
    </xf>
    <xf numFmtId="0" fontId="10" fillId="33" borderId="88" xfId="0" applyFont="1" applyFill="1" applyBorder="1" applyAlignment="1" applyProtection="1">
      <alignment horizontal="left" vertical="center" wrapText="1"/>
      <protection/>
    </xf>
    <xf numFmtId="0" fontId="10" fillId="33" borderId="89" xfId="0" applyFont="1" applyFill="1" applyBorder="1" applyAlignment="1" applyProtection="1">
      <alignment horizontal="left" vertical="center" wrapText="1"/>
      <protection/>
    </xf>
    <xf numFmtId="0" fontId="10" fillId="33" borderId="90" xfId="0" applyFont="1" applyFill="1" applyBorder="1" applyAlignment="1" applyProtection="1">
      <alignment horizontal="center" vertical="center" wrapText="1"/>
      <protection/>
    </xf>
    <xf numFmtId="0" fontId="10" fillId="33" borderId="88" xfId="0" applyFont="1" applyFill="1" applyBorder="1" applyAlignment="1" applyProtection="1">
      <alignment horizontal="center" vertical="center" wrapText="1"/>
      <protection/>
    </xf>
    <xf numFmtId="0" fontId="10" fillId="33" borderId="91" xfId="0" applyFont="1" applyFill="1" applyBorder="1" applyAlignment="1" applyProtection="1">
      <alignment horizontal="center" vertical="center" wrapText="1"/>
      <protection/>
    </xf>
    <xf numFmtId="0" fontId="10" fillId="33" borderId="56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0" fillId="33" borderId="92" xfId="0" applyFont="1" applyFill="1" applyBorder="1" applyAlignment="1" applyProtection="1">
      <alignment horizontal="left" vertical="center" wrapText="1"/>
      <protection/>
    </xf>
    <xf numFmtId="0" fontId="10" fillId="33" borderId="93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33" borderId="94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 applyProtection="1">
      <alignment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5" fillId="33" borderId="52" xfId="0" applyFont="1" applyFill="1" applyBorder="1" applyAlignment="1" applyProtection="1">
      <alignment horizontal="center" wrapText="1"/>
      <protection/>
    </xf>
    <xf numFmtId="0" fontId="5" fillId="33" borderId="53" xfId="0" applyFont="1" applyFill="1" applyBorder="1" applyAlignment="1" applyProtection="1">
      <alignment horizontal="center" wrapText="1"/>
      <protection/>
    </xf>
    <xf numFmtId="0" fontId="5" fillId="33" borderId="72" xfId="0" applyFont="1" applyFill="1" applyBorder="1" applyAlignment="1" applyProtection="1">
      <alignment horizontal="center" wrapText="1"/>
      <protection/>
    </xf>
    <xf numFmtId="0" fontId="10" fillId="33" borderId="74" xfId="0" applyFont="1" applyFill="1" applyBorder="1" applyAlignment="1" applyProtection="1">
      <alignment horizontal="left" vertical="center" wrapText="1"/>
      <protection/>
    </xf>
    <xf numFmtId="0" fontId="10" fillId="33" borderId="75" xfId="0" applyFont="1" applyFill="1" applyBorder="1" applyAlignment="1" applyProtection="1">
      <alignment horizontal="left" vertical="center" wrapText="1"/>
      <protection/>
    </xf>
    <xf numFmtId="0" fontId="10" fillId="33" borderId="82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Alignment="1" applyProtection="1">
      <alignment vertical="center" wrapText="1"/>
      <protection/>
    </xf>
    <xf numFmtId="0" fontId="10" fillId="33" borderId="38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52" xfId="0" applyFont="1" applyFill="1" applyBorder="1" applyAlignment="1" applyProtection="1">
      <alignment horizontal="center" vertical="center" wrapText="1"/>
      <protection/>
    </xf>
    <xf numFmtId="0" fontId="10" fillId="33" borderId="53" xfId="0" applyFont="1" applyFill="1" applyBorder="1" applyAlignment="1" applyProtection="1">
      <alignment horizontal="center" vertical="center" wrapText="1"/>
      <protection/>
    </xf>
    <xf numFmtId="0" fontId="10" fillId="33" borderId="65" xfId="0" applyFont="1" applyFill="1" applyBorder="1" applyAlignment="1" applyProtection="1">
      <alignment horizontal="center" vertical="center" wrapText="1"/>
      <protection/>
    </xf>
    <xf numFmtId="0" fontId="10" fillId="33" borderId="95" xfId="0" applyFont="1" applyFill="1" applyBorder="1" applyAlignment="1" applyProtection="1">
      <alignment horizontal="center" vertical="center" wrapText="1"/>
      <protection/>
    </xf>
    <xf numFmtId="0" fontId="10" fillId="33" borderId="85" xfId="0" applyFont="1" applyFill="1" applyBorder="1" applyAlignment="1" applyProtection="1">
      <alignment horizontal="center" vertical="center" wrapText="1"/>
      <protection/>
    </xf>
    <xf numFmtId="0" fontId="10" fillId="33" borderId="96" xfId="0" applyFont="1" applyFill="1" applyBorder="1" applyAlignment="1" applyProtection="1">
      <alignment horizontal="center" vertical="center" wrapText="1"/>
      <protection/>
    </xf>
    <xf numFmtId="0" fontId="10" fillId="33" borderId="97" xfId="0" applyFont="1" applyFill="1" applyBorder="1" applyAlignment="1" applyProtection="1">
      <alignment horizontal="center" vertical="center" wrapText="1"/>
      <protection/>
    </xf>
    <xf numFmtId="0" fontId="10" fillId="33" borderId="98" xfId="0" applyFont="1" applyFill="1" applyBorder="1" applyAlignment="1" applyProtection="1">
      <alignment horizontal="center" vertical="center" wrapText="1"/>
      <protection/>
    </xf>
    <xf numFmtId="0" fontId="10" fillId="33" borderId="99" xfId="0" applyFont="1" applyFill="1" applyBorder="1" applyAlignment="1" applyProtection="1">
      <alignment horizontal="center" vertical="center" wrapText="1"/>
      <protection/>
    </xf>
    <xf numFmtId="0" fontId="4" fillId="33" borderId="100" xfId="0" applyFont="1" applyFill="1" applyBorder="1" applyAlignment="1" applyProtection="1">
      <alignment horizontal="center" vertical="center" wrapText="1"/>
      <protection/>
    </xf>
    <xf numFmtId="0" fontId="4" fillId="33" borderId="101" xfId="0" applyFont="1" applyFill="1" applyBorder="1" applyAlignment="1" applyProtection="1">
      <alignment horizontal="center" vertical="center" wrapText="1"/>
      <protection/>
    </xf>
    <xf numFmtId="0" fontId="4" fillId="33" borderId="102" xfId="0" applyFont="1" applyFill="1" applyBorder="1" applyAlignment="1" applyProtection="1">
      <alignment horizontal="center" vertical="center" wrapText="1"/>
      <protection/>
    </xf>
    <xf numFmtId="0" fontId="4" fillId="33" borderId="103" xfId="0" applyFont="1" applyFill="1" applyBorder="1" applyAlignment="1" applyProtection="1">
      <alignment horizontal="center" vertical="center" wrapText="1"/>
      <protection/>
    </xf>
    <xf numFmtId="0" fontId="4" fillId="33" borderId="104" xfId="0" applyFont="1" applyFill="1" applyBorder="1" applyAlignment="1" applyProtection="1">
      <alignment horizontal="center" vertical="center" wrapText="1"/>
      <protection/>
    </xf>
    <xf numFmtId="0" fontId="4" fillId="33" borderId="52" xfId="0" applyFont="1" applyFill="1" applyBorder="1" applyAlignment="1" applyProtection="1">
      <alignment horizontal="center" vertical="center" wrapText="1"/>
      <protection/>
    </xf>
    <xf numFmtId="0" fontId="4" fillId="33" borderId="53" xfId="0" applyFont="1" applyFill="1" applyBorder="1" applyAlignment="1" applyProtection="1">
      <alignment horizontal="center" vertical="center" wrapText="1"/>
      <protection/>
    </xf>
    <xf numFmtId="0" fontId="4" fillId="33" borderId="65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Alignment="1" applyProtection="1">
      <alignment vertical="center" wrapText="1"/>
      <protection/>
    </xf>
    <xf numFmtId="0" fontId="18" fillId="33" borderId="105" xfId="0" applyFont="1" applyFill="1" applyBorder="1" applyAlignment="1" applyProtection="1">
      <alignment horizontal="left" vertical="center" wrapText="1"/>
      <protection locked="0"/>
    </xf>
    <xf numFmtId="0" fontId="18" fillId="33" borderId="43" xfId="0" applyFont="1" applyFill="1" applyBorder="1" applyAlignment="1" applyProtection="1">
      <alignment horizontal="left" vertical="center" wrapText="1"/>
      <protection locked="0"/>
    </xf>
    <xf numFmtId="0" fontId="18" fillId="33" borderId="37" xfId="0" applyFont="1" applyFill="1" applyBorder="1" applyAlignment="1" applyProtection="1">
      <alignment horizontal="left" vertical="center" wrapText="1"/>
      <protection locked="0"/>
    </xf>
    <xf numFmtId="0" fontId="18" fillId="33" borderId="53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04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8"/>
  <sheetViews>
    <sheetView zoomScalePageLayoutView="0" workbookViewId="0" topLeftCell="A1">
      <selection activeCell="S83" sqref="S83"/>
    </sheetView>
  </sheetViews>
  <sheetFormatPr defaultColWidth="9.140625" defaultRowHeight="15"/>
  <cols>
    <col min="1" max="1" width="16.421875" style="142" customWidth="1"/>
    <col min="2" max="2" width="15.7109375" style="142" customWidth="1"/>
    <col min="3" max="3" width="9.140625" style="142" customWidth="1"/>
    <col min="4" max="4" width="4.7109375" style="142" customWidth="1"/>
    <col min="5" max="5" width="4.57421875" style="142" customWidth="1"/>
    <col min="6" max="6" width="9.140625" style="142" customWidth="1"/>
    <col min="7" max="7" width="3.28125" style="142" customWidth="1"/>
    <col min="8" max="8" width="3.8515625" style="142" customWidth="1"/>
    <col min="9" max="9" width="4.8515625" style="142" customWidth="1"/>
    <col min="10" max="11" width="4.7109375" style="142" customWidth="1"/>
    <col min="12" max="12" width="4.8515625" style="142" customWidth="1"/>
    <col min="13" max="16" width="4.7109375" style="142" customWidth="1"/>
    <col min="17" max="17" width="4.421875" style="142" customWidth="1"/>
    <col min="18" max="20" width="4.7109375" style="142" customWidth="1"/>
    <col min="21" max="21" width="4.57421875" style="142" customWidth="1"/>
    <col min="22" max="22" width="4.7109375" style="142" customWidth="1"/>
    <col min="23" max="23" width="4.57421875" style="142" customWidth="1"/>
    <col min="24" max="24" width="3.140625" style="142" customWidth="1"/>
    <col min="25" max="25" width="4.140625" style="142" customWidth="1"/>
    <col min="26" max="16384" width="9.140625" style="142" customWidth="1"/>
  </cols>
  <sheetData>
    <row r="1" spans="1:25" ht="16.5" thickBot="1">
      <c r="A1" s="73" t="s">
        <v>0</v>
      </c>
      <c r="B1" s="73"/>
      <c r="C1" s="63" t="s">
        <v>1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15">
      <c r="A2" s="74" t="s">
        <v>2</v>
      </c>
      <c r="B2" s="75"/>
      <c r="C2" s="64" t="s">
        <v>3</v>
      </c>
      <c r="D2" s="64" t="s">
        <v>4</v>
      </c>
      <c r="E2" s="66" t="s">
        <v>5</v>
      </c>
      <c r="F2" s="58" t="s">
        <v>6</v>
      </c>
      <c r="G2" s="60" t="s">
        <v>7</v>
      </c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2"/>
    </row>
    <row r="3" spans="1:25" ht="30" customHeight="1" thickBot="1">
      <c r="A3" s="76"/>
      <c r="B3" s="77"/>
      <c r="C3" s="65"/>
      <c r="D3" s="65"/>
      <c r="E3" s="67"/>
      <c r="F3" s="59"/>
      <c r="G3" s="11" t="s">
        <v>8</v>
      </c>
      <c r="H3" s="12" t="s">
        <v>9</v>
      </c>
      <c r="I3" s="11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  <c r="Y3" s="14" t="s">
        <v>26</v>
      </c>
    </row>
    <row r="4" spans="1:25" ht="15.75" thickBot="1">
      <c r="A4" s="83">
        <v>1</v>
      </c>
      <c r="B4" s="84"/>
      <c r="C4" s="2">
        <v>2</v>
      </c>
      <c r="D4" s="22">
        <v>3</v>
      </c>
      <c r="E4" s="28">
        <v>4</v>
      </c>
      <c r="F4" s="27">
        <v>5</v>
      </c>
      <c r="G4" s="2">
        <v>6</v>
      </c>
      <c r="H4" s="2">
        <v>7</v>
      </c>
      <c r="I4" s="2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4">
        <v>24</v>
      </c>
    </row>
    <row r="5" spans="1:25" ht="18" customHeight="1">
      <c r="A5" s="85" t="s">
        <v>49</v>
      </c>
      <c r="B5" s="86"/>
      <c r="C5" s="78" t="s">
        <v>50</v>
      </c>
      <c r="D5" s="23" t="s">
        <v>76</v>
      </c>
      <c r="E5" s="36" t="s">
        <v>145</v>
      </c>
      <c r="F5" s="37">
        <f>SUM(G5:X5)</f>
        <v>0</v>
      </c>
      <c r="G5" s="38">
        <f>SUM(G7+G9+G11+G13+G15+G17+G19+G21+G23+G25+G27+G29+G31+G33+G35+G37+G39+G41+G43+G45+G47+G49+G51+G60+G61+G62+G63+G64+G66+G68+G70)</f>
        <v>0</v>
      </c>
      <c r="H5" s="38">
        <f aca="true" t="shared" si="0" ref="H5:M5">SUM(H7+H9+H11+H13+H15+H17+H19+H21+H23+H25+H27+H29+H31+H33+H35+H37+H39+H41+H43+H45+H47+H49+H51+H60+H61+H62+H63+H64+H66+H68+H70)</f>
        <v>0</v>
      </c>
      <c r="I5" s="38">
        <f t="shared" si="0"/>
        <v>0</v>
      </c>
      <c r="J5" s="38">
        <f t="shared" si="0"/>
        <v>0</v>
      </c>
      <c r="K5" s="38">
        <f t="shared" si="0"/>
        <v>0</v>
      </c>
      <c r="L5" s="38">
        <f t="shared" si="0"/>
        <v>0</v>
      </c>
      <c r="M5" s="38">
        <f t="shared" si="0"/>
        <v>0</v>
      </c>
      <c r="N5" s="38">
        <f aca="true" t="shared" si="1" ref="N5:Y5">SUM(N7+N9+N11+N13+N15+N17+N19+N21+N23+N25+N27+N29+N31+N33+N35+N37+N39+N41+N43+N45+N47+N49+N51+N60+N61+N62+N63+N64+N66+N68+N70)</f>
        <v>0</v>
      </c>
      <c r="O5" s="38">
        <f t="shared" si="1"/>
        <v>0</v>
      </c>
      <c r="P5" s="38">
        <f t="shared" si="1"/>
        <v>0</v>
      </c>
      <c r="Q5" s="38">
        <f t="shared" si="1"/>
        <v>0</v>
      </c>
      <c r="R5" s="38">
        <f t="shared" si="1"/>
        <v>0</v>
      </c>
      <c r="S5" s="38">
        <f t="shared" si="1"/>
        <v>0</v>
      </c>
      <c r="T5" s="38">
        <f t="shared" si="1"/>
        <v>0</v>
      </c>
      <c r="U5" s="38">
        <f t="shared" si="1"/>
        <v>0</v>
      </c>
      <c r="V5" s="38">
        <f t="shared" si="1"/>
        <v>0</v>
      </c>
      <c r="W5" s="38">
        <f t="shared" si="1"/>
        <v>0</v>
      </c>
      <c r="X5" s="38">
        <f t="shared" si="1"/>
        <v>0</v>
      </c>
      <c r="Y5" s="39">
        <f t="shared" si="1"/>
        <v>0</v>
      </c>
    </row>
    <row r="6" spans="1:25" ht="18" customHeight="1">
      <c r="A6" s="87"/>
      <c r="B6" s="88"/>
      <c r="C6" s="48"/>
      <c r="D6" s="23" t="s">
        <v>77</v>
      </c>
      <c r="E6" s="29" t="s">
        <v>146</v>
      </c>
      <c r="F6" s="41">
        <f aca="true" t="shared" si="2" ref="F6:F69">SUM(G6:X6)</f>
        <v>0</v>
      </c>
      <c r="G6" s="38">
        <f>SUM(G8+G10+G12+G14+G16+G18+G20+G22+G24+G26+G28+G30+G32+G34+G36+G38+G40+G42+G44+G46+G48+G50+G52+G53+G54+G55+G56+G57+G58+G63+G65+G67+G69+G71)</f>
        <v>0</v>
      </c>
      <c r="H6" s="38">
        <f aca="true" t="shared" si="3" ref="H6:Y6">SUM(H8+H10+H12+H14+H16+H18+H20+H22+H24+H26+H28+H30+H32+H34+H36+H38+H40+H42+H44+H46+H48+H50+H52+H53+H54+H55+H56+H57+H58+H63+H65+H67+H69+H71)</f>
        <v>0</v>
      </c>
      <c r="I6" s="38">
        <f t="shared" si="3"/>
        <v>0</v>
      </c>
      <c r="J6" s="38">
        <f t="shared" si="3"/>
        <v>0</v>
      </c>
      <c r="K6" s="38">
        <f t="shared" si="3"/>
        <v>0</v>
      </c>
      <c r="L6" s="38">
        <f t="shared" si="3"/>
        <v>0</v>
      </c>
      <c r="M6" s="38">
        <f t="shared" si="3"/>
        <v>0</v>
      </c>
      <c r="N6" s="38">
        <f t="shared" si="3"/>
        <v>0</v>
      </c>
      <c r="O6" s="38">
        <f t="shared" si="3"/>
        <v>0</v>
      </c>
      <c r="P6" s="38">
        <f t="shared" si="3"/>
        <v>0</v>
      </c>
      <c r="Q6" s="38">
        <f t="shared" si="3"/>
        <v>0</v>
      </c>
      <c r="R6" s="38">
        <f t="shared" si="3"/>
        <v>0</v>
      </c>
      <c r="S6" s="38">
        <f t="shared" si="3"/>
        <v>0</v>
      </c>
      <c r="T6" s="38">
        <f t="shared" si="3"/>
        <v>0</v>
      </c>
      <c r="U6" s="38">
        <f t="shared" si="3"/>
        <v>0</v>
      </c>
      <c r="V6" s="38">
        <f t="shared" si="3"/>
        <v>0</v>
      </c>
      <c r="W6" s="38">
        <f t="shared" si="3"/>
        <v>0</v>
      </c>
      <c r="X6" s="38">
        <f t="shared" si="3"/>
        <v>0</v>
      </c>
      <c r="Y6" s="39">
        <f t="shared" si="3"/>
        <v>0</v>
      </c>
    </row>
    <row r="7" spans="1:25" ht="15.75" customHeight="1">
      <c r="A7" s="79" t="s">
        <v>174</v>
      </c>
      <c r="B7" s="80"/>
      <c r="C7" s="47" t="s">
        <v>63</v>
      </c>
      <c r="D7" s="23" t="s">
        <v>76</v>
      </c>
      <c r="E7" s="29" t="s">
        <v>147</v>
      </c>
      <c r="F7" s="41">
        <f t="shared" si="2"/>
        <v>0</v>
      </c>
      <c r="G7" s="148"/>
      <c r="H7" s="148"/>
      <c r="I7" s="148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50"/>
    </row>
    <row r="8" spans="1:25" ht="13.5" customHeight="1">
      <c r="A8" s="81"/>
      <c r="B8" s="82"/>
      <c r="C8" s="48"/>
      <c r="D8" s="23" t="s">
        <v>77</v>
      </c>
      <c r="E8" s="29" t="s">
        <v>148</v>
      </c>
      <c r="F8" s="41">
        <f t="shared" si="2"/>
        <v>0</v>
      </c>
      <c r="G8" s="148"/>
      <c r="H8" s="148"/>
      <c r="I8" s="148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50"/>
    </row>
    <row r="9" spans="1:25" ht="15">
      <c r="A9" s="51" t="s">
        <v>51</v>
      </c>
      <c r="B9" s="52"/>
      <c r="C9" s="47" t="s">
        <v>64</v>
      </c>
      <c r="D9" s="23" t="s">
        <v>76</v>
      </c>
      <c r="E9" s="29" t="s">
        <v>149</v>
      </c>
      <c r="F9" s="41">
        <f t="shared" si="2"/>
        <v>0</v>
      </c>
      <c r="G9" s="5"/>
      <c r="H9" s="5"/>
      <c r="I9" s="5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50"/>
    </row>
    <row r="10" spans="1:25" ht="15">
      <c r="A10" s="53"/>
      <c r="B10" s="54"/>
      <c r="C10" s="48"/>
      <c r="D10" s="23" t="s">
        <v>77</v>
      </c>
      <c r="E10" s="29" t="s">
        <v>150</v>
      </c>
      <c r="F10" s="41">
        <f t="shared" si="2"/>
        <v>0</v>
      </c>
      <c r="G10" s="5"/>
      <c r="H10" s="5"/>
      <c r="I10" s="5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50"/>
    </row>
    <row r="11" spans="1:25" ht="15" customHeight="1">
      <c r="A11" s="51" t="s">
        <v>52</v>
      </c>
      <c r="B11" s="52"/>
      <c r="C11" s="47" t="s">
        <v>65</v>
      </c>
      <c r="D11" s="23" t="s">
        <v>76</v>
      </c>
      <c r="E11" s="29" t="s">
        <v>151</v>
      </c>
      <c r="F11" s="41">
        <f t="shared" si="2"/>
        <v>0</v>
      </c>
      <c r="G11" s="5"/>
      <c r="H11" s="5"/>
      <c r="I11" s="5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50"/>
    </row>
    <row r="12" spans="1:25" ht="15.75" customHeight="1">
      <c r="A12" s="53"/>
      <c r="B12" s="54"/>
      <c r="C12" s="48"/>
      <c r="D12" s="23" t="s">
        <v>77</v>
      </c>
      <c r="E12" s="29" t="s">
        <v>152</v>
      </c>
      <c r="F12" s="41">
        <f t="shared" si="2"/>
        <v>0</v>
      </c>
      <c r="G12" s="5"/>
      <c r="H12" s="5"/>
      <c r="I12" s="5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50"/>
    </row>
    <row r="13" spans="1:25" ht="15.75" customHeight="1">
      <c r="A13" s="51" t="s">
        <v>53</v>
      </c>
      <c r="B13" s="52"/>
      <c r="C13" s="47" t="s">
        <v>66</v>
      </c>
      <c r="D13" s="23" t="s">
        <v>76</v>
      </c>
      <c r="E13" s="29" t="s">
        <v>153</v>
      </c>
      <c r="F13" s="41">
        <f t="shared" si="2"/>
        <v>0</v>
      </c>
      <c r="G13" s="5"/>
      <c r="H13" s="5"/>
      <c r="I13" s="5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50"/>
    </row>
    <row r="14" spans="1:25" ht="18" customHeight="1">
      <c r="A14" s="53"/>
      <c r="B14" s="54"/>
      <c r="C14" s="48"/>
      <c r="D14" s="23" t="s">
        <v>77</v>
      </c>
      <c r="E14" s="29">
        <v>10</v>
      </c>
      <c r="F14" s="41">
        <f t="shared" si="2"/>
        <v>0</v>
      </c>
      <c r="G14" s="5"/>
      <c r="H14" s="5"/>
      <c r="I14" s="5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50"/>
    </row>
    <row r="15" spans="1:25" ht="15" customHeight="1">
      <c r="A15" s="51" t="s">
        <v>54</v>
      </c>
      <c r="B15" s="52"/>
      <c r="C15" s="47" t="s">
        <v>67</v>
      </c>
      <c r="D15" s="23" t="s">
        <v>76</v>
      </c>
      <c r="E15" s="35">
        <v>11</v>
      </c>
      <c r="F15" s="41">
        <f t="shared" si="2"/>
        <v>0</v>
      </c>
      <c r="G15" s="5"/>
      <c r="H15" s="5"/>
      <c r="I15" s="5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50"/>
    </row>
    <row r="16" spans="1:25" ht="15">
      <c r="A16" s="53"/>
      <c r="B16" s="54"/>
      <c r="C16" s="48"/>
      <c r="D16" s="23" t="s">
        <v>77</v>
      </c>
      <c r="E16" s="30">
        <v>12</v>
      </c>
      <c r="F16" s="41">
        <f t="shared" si="2"/>
        <v>0</v>
      </c>
      <c r="G16" s="5"/>
      <c r="H16" s="5"/>
      <c r="I16" s="5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50"/>
    </row>
    <row r="17" spans="1:25" ht="15" customHeight="1">
      <c r="A17" s="51" t="s">
        <v>55</v>
      </c>
      <c r="B17" s="52"/>
      <c r="C17" s="47" t="s">
        <v>68</v>
      </c>
      <c r="D17" s="23" t="s">
        <v>76</v>
      </c>
      <c r="E17" s="30">
        <v>13</v>
      </c>
      <c r="F17" s="41">
        <f t="shared" si="2"/>
        <v>0</v>
      </c>
      <c r="G17" s="5"/>
      <c r="H17" s="5"/>
      <c r="I17" s="5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50"/>
    </row>
    <row r="18" spans="1:25" ht="15">
      <c r="A18" s="53"/>
      <c r="B18" s="54"/>
      <c r="C18" s="48"/>
      <c r="D18" s="23" t="s">
        <v>77</v>
      </c>
      <c r="E18" s="30">
        <v>14</v>
      </c>
      <c r="F18" s="41">
        <f t="shared" si="2"/>
        <v>0</v>
      </c>
      <c r="G18" s="5"/>
      <c r="H18" s="5"/>
      <c r="I18" s="5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50"/>
    </row>
    <row r="19" spans="1:25" ht="15" customHeight="1">
      <c r="A19" s="51" t="s">
        <v>56</v>
      </c>
      <c r="B19" s="52"/>
      <c r="C19" s="47" t="s">
        <v>69</v>
      </c>
      <c r="D19" s="23" t="s">
        <v>76</v>
      </c>
      <c r="E19" s="30">
        <v>15</v>
      </c>
      <c r="F19" s="41">
        <f t="shared" si="2"/>
        <v>0</v>
      </c>
      <c r="G19" s="5"/>
      <c r="H19" s="5"/>
      <c r="I19" s="5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50"/>
    </row>
    <row r="20" spans="1:25" ht="15">
      <c r="A20" s="53"/>
      <c r="B20" s="54"/>
      <c r="C20" s="48"/>
      <c r="D20" s="23" t="s">
        <v>77</v>
      </c>
      <c r="E20" s="30">
        <v>16</v>
      </c>
      <c r="F20" s="41">
        <f t="shared" si="2"/>
        <v>0</v>
      </c>
      <c r="G20" s="5"/>
      <c r="H20" s="5"/>
      <c r="I20" s="5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50"/>
    </row>
    <row r="21" spans="1:25" ht="15">
      <c r="A21" s="51" t="s">
        <v>57</v>
      </c>
      <c r="B21" s="52"/>
      <c r="C21" s="47" t="s">
        <v>70</v>
      </c>
      <c r="D21" s="23" t="s">
        <v>76</v>
      </c>
      <c r="E21" s="30">
        <v>17</v>
      </c>
      <c r="F21" s="41">
        <f t="shared" si="2"/>
        <v>0</v>
      </c>
      <c r="G21" s="5"/>
      <c r="H21" s="5"/>
      <c r="I21" s="5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50"/>
    </row>
    <row r="22" spans="1:25" ht="15">
      <c r="A22" s="53"/>
      <c r="B22" s="54"/>
      <c r="C22" s="48"/>
      <c r="D22" s="23" t="s">
        <v>77</v>
      </c>
      <c r="E22" s="30">
        <v>18</v>
      </c>
      <c r="F22" s="41">
        <f t="shared" si="2"/>
        <v>0</v>
      </c>
      <c r="G22" s="5"/>
      <c r="H22" s="5"/>
      <c r="I22" s="5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50"/>
    </row>
    <row r="23" spans="1:25" ht="15">
      <c r="A23" s="51" t="s">
        <v>58</v>
      </c>
      <c r="B23" s="52"/>
      <c r="C23" s="47" t="s">
        <v>71</v>
      </c>
      <c r="D23" s="23" t="s">
        <v>76</v>
      </c>
      <c r="E23" s="30">
        <v>19</v>
      </c>
      <c r="F23" s="41">
        <f t="shared" si="2"/>
        <v>0</v>
      </c>
      <c r="G23" s="5"/>
      <c r="H23" s="5"/>
      <c r="I23" s="5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50"/>
    </row>
    <row r="24" spans="1:25" ht="15">
      <c r="A24" s="53"/>
      <c r="B24" s="54"/>
      <c r="C24" s="48"/>
      <c r="D24" s="23" t="s">
        <v>77</v>
      </c>
      <c r="E24" s="30">
        <v>20</v>
      </c>
      <c r="F24" s="41">
        <f t="shared" si="2"/>
        <v>0</v>
      </c>
      <c r="G24" s="5"/>
      <c r="H24" s="5"/>
      <c r="I24" s="5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50"/>
    </row>
    <row r="25" spans="1:25" ht="15" customHeight="1">
      <c r="A25" s="51" t="s">
        <v>59</v>
      </c>
      <c r="B25" s="52"/>
      <c r="C25" s="47" t="s">
        <v>72</v>
      </c>
      <c r="D25" s="23" t="s">
        <v>76</v>
      </c>
      <c r="E25" s="30">
        <v>21</v>
      </c>
      <c r="F25" s="41">
        <f t="shared" si="2"/>
        <v>0</v>
      </c>
      <c r="G25" s="5"/>
      <c r="H25" s="5"/>
      <c r="I25" s="5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50"/>
    </row>
    <row r="26" spans="1:25" ht="15">
      <c r="A26" s="53"/>
      <c r="B26" s="54"/>
      <c r="C26" s="48"/>
      <c r="D26" s="23" t="s">
        <v>77</v>
      </c>
      <c r="E26" s="30">
        <v>22</v>
      </c>
      <c r="F26" s="41">
        <f t="shared" si="2"/>
        <v>0</v>
      </c>
      <c r="G26" s="5"/>
      <c r="H26" s="5"/>
      <c r="I26" s="5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50"/>
    </row>
    <row r="27" spans="1:25" ht="15" customHeight="1">
      <c r="A27" s="51" t="s">
        <v>60</v>
      </c>
      <c r="B27" s="52"/>
      <c r="C27" s="47" t="s">
        <v>73</v>
      </c>
      <c r="D27" s="23" t="s">
        <v>76</v>
      </c>
      <c r="E27" s="30">
        <v>23</v>
      </c>
      <c r="F27" s="41">
        <f t="shared" si="2"/>
        <v>0</v>
      </c>
      <c r="G27" s="5"/>
      <c r="H27" s="5"/>
      <c r="I27" s="5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50"/>
    </row>
    <row r="28" spans="1:25" ht="15">
      <c r="A28" s="53"/>
      <c r="B28" s="54"/>
      <c r="C28" s="48"/>
      <c r="D28" s="23" t="s">
        <v>77</v>
      </c>
      <c r="E28" s="30">
        <v>24</v>
      </c>
      <c r="F28" s="41">
        <f t="shared" si="2"/>
        <v>0</v>
      </c>
      <c r="G28" s="5"/>
      <c r="H28" s="5"/>
      <c r="I28" s="5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50"/>
    </row>
    <row r="29" spans="1:25" ht="18" customHeight="1">
      <c r="A29" s="51" t="s">
        <v>61</v>
      </c>
      <c r="B29" s="52"/>
      <c r="C29" s="47" t="s">
        <v>74</v>
      </c>
      <c r="D29" s="23" t="s">
        <v>76</v>
      </c>
      <c r="E29" s="30">
        <v>25</v>
      </c>
      <c r="F29" s="41">
        <f t="shared" si="2"/>
        <v>0</v>
      </c>
      <c r="G29" s="5"/>
      <c r="H29" s="5"/>
      <c r="I29" s="5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50"/>
    </row>
    <row r="30" spans="1:25" ht="21" customHeight="1">
      <c r="A30" s="53"/>
      <c r="B30" s="54"/>
      <c r="C30" s="48"/>
      <c r="D30" s="23" t="s">
        <v>77</v>
      </c>
      <c r="E30" s="30">
        <v>26</v>
      </c>
      <c r="F30" s="41">
        <f t="shared" si="2"/>
        <v>0</v>
      </c>
      <c r="G30" s="5"/>
      <c r="H30" s="5"/>
      <c r="I30" s="5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50"/>
    </row>
    <row r="31" spans="1:25" ht="18" customHeight="1">
      <c r="A31" s="51" t="s">
        <v>62</v>
      </c>
      <c r="B31" s="52"/>
      <c r="C31" s="47" t="s">
        <v>75</v>
      </c>
      <c r="D31" s="23" t="s">
        <v>76</v>
      </c>
      <c r="E31" s="30">
        <v>27</v>
      </c>
      <c r="F31" s="41">
        <f t="shared" si="2"/>
        <v>0</v>
      </c>
      <c r="G31" s="5"/>
      <c r="H31" s="5"/>
      <c r="I31" s="5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50"/>
    </row>
    <row r="32" spans="1:25" ht="21" customHeight="1">
      <c r="A32" s="53"/>
      <c r="B32" s="54"/>
      <c r="C32" s="48"/>
      <c r="D32" s="23" t="s">
        <v>77</v>
      </c>
      <c r="E32" s="30">
        <v>28</v>
      </c>
      <c r="F32" s="41">
        <f t="shared" si="2"/>
        <v>0</v>
      </c>
      <c r="G32" s="5"/>
      <c r="H32" s="5"/>
      <c r="I32" s="5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50"/>
    </row>
    <row r="33" spans="1:25" ht="22.5" customHeight="1">
      <c r="A33" s="51" t="s">
        <v>79</v>
      </c>
      <c r="B33" s="52"/>
      <c r="C33" s="47" t="s">
        <v>78</v>
      </c>
      <c r="D33" s="23" t="s">
        <v>76</v>
      </c>
      <c r="E33" s="30">
        <v>29</v>
      </c>
      <c r="F33" s="41">
        <f t="shared" si="2"/>
        <v>0</v>
      </c>
      <c r="G33" s="5"/>
      <c r="H33" s="5"/>
      <c r="I33" s="5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50"/>
    </row>
    <row r="34" spans="1:25" ht="19.5" customHeight="1">
      <c r="A34" s="53"/>
      <c r="B34" s="54"/>
      <c r="C34" s="48"/>
      <c r="D34" s="23" t="s">
        <v>77</v>
      </c>
      <c r="E34" s="30">
        <v>30</v>
      </c>
      <c r="F34" s="41">
        <f t="shared" si="2"/>
        <v>0</v>
      </c>
      <c r="G34" s="5"/>
      <c r="H34" s="5"/>
      <c r="I34" s="5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50"/>
    </row>
    <row r="35" spans="1:25" ht="21" customHeight="1">
      <c r="A35" s="51" t="s">
        <v>80</v>
      </c>
      <c r="B35" s="52"/>
      <c r="C35" s="47" t="s">
        <v>99</v>
      </c>
      <c r="D35" s="23" t="s">
        <v>76</v>
      </c>
      <c r="E35" s="30">
        <v>31</v>
      </c>
      <c r="F35" s="41">
        <f t="shared" si="2"/>
        <v>0</v>
      </c>
      <c r="G35" s="5"/>
      <c r="H35" s="5"/>
      <c r="I35" s="5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50"/>
    </row>
    <row r="36" spans="1:25" ht="21" customHeight="1">
      <c r="A36" s="53"/>
      <c r="B36" s="54"/>
      <c r="C36" s="48"/>
      <c r="D36" s="23" t="s">
        <v>77</v>
      </c>
      <c r="E36" s="30">
        <v>32</v>
      </c>
      <c r="F36" s="41">
        <f t="shared" si="2"/>
        <v>0</v>
      </c>
      <c r="G36" s="5"/>
      <c r="H36" s="5"/>
      <c r="I36" s="5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50"/>
    </row>
    <row r="37" spans="1:25" ht="15" customHeight="1">
      <c r="A37" s="51" t="s">
        <v>81</v>
      </c>
      <c r="B37" s="52"/>
      <c r="C37" s="47" t="s">
        <v>100</v>
      </c>
      <c r="D37" s="23" t="s">
        <v>76</v>
      </c>
      <c r="E37" s="30">
        <v>33</v>
      </c>
      <c r="F37" s="41">
        <f t="shared" si="2"/>
        <v>0</v>
      </c>
      <c r="G37" s="5"/>
      <c r="H37" s="5"/>
      <c r="I37" s="5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50"/>
    </row>
    <row r="38" spans="1:25" ht="18.75" customHeight="1">
      <c r="A38" s="53"/>
      <c r="B38" s="54"/>
      <c r="C38" s="48"/>
      <c r="D38" s="23" t="s">
        <v>77</v>
      </c>
      <c r="E38" s="30">
        <v>34</v>
      </c>
      <c r="F38" s="41">
        <f t="shared" si="2"/>
        <v>0</v>
      </c>
      <c r="G38" s="5"/>
      <c r="H38" s="5"/>
      <c r="I38" s="5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50"/>
    </row>
    <row r="39" spans="1:25" ht="15">
      <c r="A39" s="51" t="s">
        <v>82</v>
      </c>
      <c r="B39" s="52"/>
      <c r="C39" s="47" t="s">
        <v>101</v>
      </c>
      <c r="D39" s="23" t="s">
        <v>76</v>
      </c>
      <c r="E39" s="30">
        <v>35</v>
      </c>
      <c r="F39" s="41">
        <f t="shared" si="2"/>
        <v>0</v>
      </c>
      <c r="G39" s="5"/>
      <c r="H39" s="5"/>
      <c r="I39" s="5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50"/>
    </row>
    <row r="40" spans="1:25" ht="15">
      <c r="A40" s="53"/>
      <c r="B40" s="54"/>
      <c r="C40" s="48"/>
      <c r="D40" s="23" t="s">
        <v>77</v>
      </c>
      <c r="E40" s="30">
        <v>36</v>
      </c>
      <c r="F40" s="41">
        <f t="shared" si="2"/>
        <v>0</v>
      </c>
      <c r="G40" s="5"/>
      <c r="H40" s="5"/>
      <c r="I40" s="5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50"/>
    </row>
    <row r="41" spans="1:25" ht="15" customHeight="1">
      <c r="A41" s="51" t="s">
        <v>83</v>
      </c>
      <c r="B41" s="52"/>
      <c r="C41" s="47" t="s">
        <v>102</v>
      </c>
      <c r="D41" s="23" t="s">
        <v>76</v>
      </c>
      <c r="E41" s="30">
        <v>37</v>
      </c>
      <c r="F41" s="41">
        <f t="shared" si="2"/>
        <v>0</v>
      </c>
      <c r="G41" s="5"/>
      <c r="H41" s="5"/>
      <c r="I41" s="5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50"/>
    </row>
    <row r="42" spans="1:25" ht="15">
      <c r="A42" s="53"/>
      <c r="B42" s="54"/>
      <c r="C42" s="48"/>
      <c r="D42" s="23" t="s">
        <v>77</v>
      </c>
      <c r="E42" s="30">
        <v>38</v>
      </c>
      <c r="F42" s="41">
        <f t="shared" si="2"/>
        <v>0</v>
      </c>
      <c r="G42" s="5"/>
      <c r="H42" s="5"/>
      <c r="I42" s="5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50"/>
    </row>
    <row r="43" spans="1:25" ht="15" customHeight="1">
      <c r="A43" s="71" t="s">
        <v>84</v>
      </c>
      <c r="B43" s="72"/>
      <c r="C43" s="89" t="s">
        <v>103</v>
      </c>
      <c r="D43" s="23" t="s">
        <v>76</v>
      </c>
      <c r="E43" s="30">
        <v>39</v>
      </c>
      <c r="F43" s="41">
        <f t="shared" si="2"/>
        <v>0</v>
      </c>
      <c r="G43" s="5"/>
      <c r="H43" s="5"/>
      <c r="I43" s="5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50"/>
    </row>
    <row r="44" spans="1:25" ht="15">
      <c r="A44" s="71"/>
      <c r="B44" s="72"/>
      <c r="C44" s="89"/>
      <c r="D44" s="23" t="s">
        <v>77</v>
      </c>
      <c r="E44" s="30">
        <v>40</v>
      </c>
      <c r="F44" s="41">
        <f t="shared" si="2"/>
        <v>0</v>
      </c>
      <c r="G44" s="5"/>
      <c r="H44" s="5"/>
      <c r="I44" s="5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50"/>
    </row>
    <row r="45" spans="1:25" ht="15" customHeight="1">
      <c r="A45" s="71" t="s">
        <v>85</v>
      </c>
      <c r="B45" s="72"/>
      <c r="C45" s="89" t="s">
        <v>104</v>
      </c>
      <c r="D45" s="23" t="s">
        <v>76</v>
      </c>
      <c r="E45" s="30">
        <v>41</v>
      </c>
      <c r="F45" s="41">
        <f t="shared" si="2"/>
        <v>0</v>
      </c>
      <c r="G45" s="5"/>
      <c r="H45" s="5"/>
      <c r="I45" s="5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50"/>
    </row>
    <row r="46" spans="1:25" ht="15">
      <c r="A46" s="71"/>
      <c r="B46" s="72"/>
      <c r="C46" s="89"/>
      <c r="D46" s="23" t="s">
        <v>77</v>
      </c>
      <c r="E46" s="30">
        <v>42</v>
      </c>
      <c r="F46" s="41">
        <f t="shared" si="2"/>
        <v>0</v>
      </c>
      <c r="G46" s="5"/>
      <c r="H46" s="5"/>
      <c r="I46" s="5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50"/>
    </row>
    <row r="47" spans="1:25" ht="18.75" customHeight="1">
      <c r="A47" s="71" t="s">
        <v>86</v>
      </c>
      <c r="B47" s="72"/>
      <c r="C47" s="89" t="s">
        <v>105</v>
      </c>
      <c r="D47" s="23" t="s">
        <v>76</v>
      </c>
      <c r="E47" s="30">
        <v>43</v>
      </c>
      <c r="F47" s="41">
        <f t="shared" si="2"/>
        <v>0</v>
      </c>
      <c r="G47" s="5"/>
      <c r="H47" s="5"/>
      <c r="I47" s="5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50"/>
    </row>
    <row r="48" spans="1:25" ht="18.75" customHeight="1">
      <c r="A48" s="71"/>
      <c r="B48" s="72"/>
      <c r="C48" s="89"/>
      <c r="D48" s="23" t="s">
        <v>77</v>
      </c>
      <c r="E48" s="30">
        <v>44</v>
      </c>
      <c r="F48" s="41">
        <f t="shared" si="2"/>
        <v>0</v>
      </c>
      <c r="G48" s="5"/>
      <c r="H48" s="5"/>
      <c r="I48" s="5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50"/>
    </row>
    <row r="49" spans="1:25" ht="26.25" customHeight="1">
      <c r="A49" s="71" t="s">
        <v>87</v>
      </c>
      <c r="B49" s="72"/>
      <c r="C49" s="89" t="s">
        <v>106</v>
      </c>
      <c r="D49" s="23" t="s">
        <v>76</v>
      </c>
      <c r="E49" s="30">
        <v>45</v>
      </c>
      <c r="F49" s="41">
        <f t="shared" si="2"/>
        <v>0</v>
      </c>
      <c r="G49" s="5"/>
      <c r="H49" s="5"/>
      <c r="I49" s="5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50"/>
    </row>
    <row r="50" spans="1:25" ht="15">
      <c r="A50" s="71"/>
      <c r="B50" s="72"/>
      <c r="C50" s="89"/>
      <c r="D50" s="23" t="s">
        <v>77</v>
      </c>
      <c r="E50" s="31">
        <v>46</v>
      </c>
      <c r="F50" s="41">
        <f t="shared" si="2"/>
        <v>0</v>
      </c>
      <c r="G50" s="5"/>
      <c r="H50" s="5"/>
      <c r="I50" s="5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50"/>
    </row>
    <row r="51" spans="1:25" ht="15" customHeight="1">
      <c r="A51" s="71" t="s">
        <v>88</v>
      </c>
      <c r="B51" s="72"/>
      <c r="C51" s="89" t="s">
        <v>107</v>
      </c>
      <c r="D51" s="23" t="s">
        <v>76</v>
      </c>
      <c r="E51" s="30">
        <v>47</v>
      </c>
      <c r="F51" s="41">
        <f t="shared" si="2"/>
        <v>0</v>
      </c>
      <c r="G51" s="5"/>
      <c r="H51" s="5"/>
      <c r="I51" s="5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50"/>
    </row>
    <row r="52" spans="1:25" ht="15">
      <c r="A52" s="71"/>
      <c r="B52" s="72"/>
      <c r="C52" s="89"/>
      <c r="D52" s="23" t="s">
        <v>77</v>
      </c>
      <c r="E52" s="30">
        <v>48</v>
      </c>
      <c r="F52" s="41">
        <f t="shared" si="2"/>
        <v>0</v>
      </c>
      <c r="G52" s="5"/>
      <c r="H52" s="5"/>
      <c r="I52" s="5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50"/>
    </row>
    <row r="53" spans="1:25" ht="15">
      <c r="A53" s="71" t="s">
        <v>89</v>
      </c>
      <c r="B53" s="72"/>
      <c r="C53" s="16" t="s">
        <v>108</v>
      </c>
      <c r="D53" s="23" t="s">
        <v>77</v>
      </c>
      <c r="E53" s="30">
        <v>49</v>
      </c>
      <c r="F53" s="41">
        <f t="shared" si="2"/>
        <v>0</v>
      </c>
      <c r="G53" s="5"/>
      <c r="H53" s="5"/>
      <c r="I53" s="5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50"/>
    </row>
    <row r="54" spans="1:25" ht="15">
      <c r="A54" s="49" t="s">
        <v>90</v>
      </c>
      <c r="B54" s="50"/>
      <c r="C54" s="18" t="s">
        <v>109</v>
      </c>
      <c r="D54" s="23" t="s">
        <v>77</v>
      </c>
      <c r="E54" s="30">
        <v>50</v>
      </c>
      <c r="F54" s="41">
        <f t="shared" si="2"/>
        <v>0</v>
      </c>
      <c r="G54" s="5"/>
      <c r="H54" s="5"/>
      <c r="I54" s="5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50"/>
    </row>
    <row r="55" spans="1:25" ht="15" customHeight="1">
      <c r="A55" s="71" t="s">
        <v>91</v>
      </c>
      <c r="B55" s="72"/>
      <c r="C55" s="18" t="s">
        <v>110</v>
      </c>
      <c r="D55" s="23" t="s">
        <v>77</v>
      </c>
      <c r="E55" s="30">
        <v>51</v>
      </c>
      <c r="F55" s="41">
        <f t="shared" si="2"/>
        <v>0</v>
      </c>
      <c r="G55" s="5"/>
      <c r="H55" s="5"/>
      <c r="I55" s="5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50"/>
    </row>
    <row r="56" spans="1:25" ht="15" customHeight="1">
      <c r="A56" s="49" t="s">
        <v>92</v>
      </c>
      <c r="B56" s="50"/>
      <c r="C56" s="18" t="s">
        <v>111</v>
      </c>
      <c r="D56" s="23" t="s">
        <v>77</v>
      </c>
      <c r="E56" s="30">
        <v>52</v>
      </c>
      <c r="F56" s="41">
        <f t="shared" si="2"/>
        <v>0</v>
      </c>
      <c r="G56" s="5"/>
      <c r="H56" s="5"/>
      <c r="I56" s="5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50"/>
    </row>
    <row r="57" spans="1:25" ht="15">
      <c r="A57" s="71" t="s">
        <v>93</v>
      </c>
      <c r="B57" s="72"/>
      <c r="C57" s="18" t="s">
        <v>112</v>
      </c>
      <c r="D57" s="23" t="s">
        <v>77</v>
      </c>
      <c r="E57" s="30">
        <v>53</v>
      </c>
      <c r="F57" s="41">
        <f t="shared" si="2"/>
        <v>0</v>
      </c>
      <c r="G57" s="5"/>
      <c r="H57" s="5"/>
      <c r="I57" s="5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50"/>
    </row>
    <row r="58" spans="1:25" ht="15">
      <c r="A58" s="49" t="s">
        <v>94</v>
      </c>
      <c r="B58" s="50"/>
      <c r="C58" s="18" t="s">
        <v>113</v>
      </c>
      <c r="D58" s="23" t="s">
        <v>77</v>
      </c>
      <c r="E58" s="30">
        <v>54</v>
      </c>
      <c r="F58" s="41">
        <f t="shared" si="2"/>
        <v>0</v>
      </c>
      <c r="G58" s="5"/>
      <c r="H58" s="5"/>
      <c r="I58" s="5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50"/>
    </row>
    <row r="59" spans="1:25" ht="15" customHeight="1">
      <c r="A59" s="71" t="s">
        <v>95</v>
      </c>
      <c r="B59" s="72"/>
      <c r="C59" s="18" t="s">
        <v>114</v>
      </c>
      <c r="D59" s="23" t="s">
        <v>76</v>
      </c>
      <c r="E59" s="30">
        <v>55</v>
      </c>
      <c r="F59" s="41">
        <f t="shared" si="2"/>
        <v>0</v>
      </c>
      <c r="G59" s="5"/>
      <c r="H59" s="5"/>
      <c r="I59" s="5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50"/>
    </row>
    <row r="60" spans="1:25" ht="15" customHeight="1">
      <c r="A60" s="49" t="s">
        <v>96</v>
      </c>
      <c r="B60" s="50"/>
      <c r="C60" s="17" t="s">
        <v>115</v>
      </c>
      <c r="D60" s="23" t="s">
        <v>76</v>
      </c>
      <c r="E60" s="30">
        <v>56</v>
      </c>
      <c r="F60" s="41">
        <f t="shared" si="2"/>
        <v>0</v>
      </c>
      <c r="G60" s="5"/>
      <c r="H60" s="5"/>
      <c r="I60" s="5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50"/>
    </row>
    <row r="61" spans="1:25" ht="15">
      <c r="A61" s="71" t="s">
        <v>97</v>
      </c>
      <c r="B61" s="72"/>
      <c r="C61" s="17" t="s">
        <v>116</v>
      </c>
      <c r="D61" s="23" t="s">
        <v>76</v>
      </c>
      <c r="E61" s="30">
        <v>57</v>
      </c>
      <c r="F61" s="41">
        <f t="shared" si="2"/>
        <v>0</v>
      </c>
      <c r="G61" s="5"/>
      <c r="H61" s="5"/>
      <c r="I61" s="5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50"/>
    </row>
    <row r="62" spans="1:25" ht="15">
      <c r="A62" s="51" t="s">
        <v>98</v>
      </c>
      <c r="B62" s="52"/>
      <c r="C62" s="47" t="s">
        <v>117</v>
      </c>
      <c r="D62" s="23" t="s">
        <v>76</v>
      </c>
      <c r="E62" s="30">
        <v>58</v>
      </c>
      <c r="F62" s="41">
        <f t="shared" si="2"/>
        <v>0</v>
      </c>
      <c r="G62" s="5"/>
      <c r="H62" s="5"/>
      <c r="I62" s="5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50"/>
    </row>
    <row r="63" spans="1:25" ht="15">
      <c r="A63" s="53"/>
      <c r="B63" s="54"/>
      <c r="C63" s="48"/>
      <c r="D63" s="23" t="s">
        <v>77</v>
      </c>
      <c r="E63" s="30">
        <v>59</v>
      </c>
      <c r="F63" s="41">
        <f t="shared" si="2"/>
        <v>0</v>
      </c>
      <c r="G63" s="5"/>
      <c r="H63" s="5"/>
      <c r="I63" s="5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50"/>
    </row>
    <row r="64" spans="1:25" ht="15" customHeight="1">
      <c r="A64" s="51" t="s">
        <v>118</v>
      </c>
      <c r="B64" s="52"/>
      <c r="C64" s="47" t="s">
        <v>119</v>
      </c>
      <c r="D64" s="23" t="s">
        <v>76</v>
      </c>
      <c r="E64" s="30">
        <v>60</v>
      </c>
      <c r="F64" s="41">
        <f t="shared" si="2"/>
        <v>0</v>
      </c>
      <c r="G64" s="5"/>
      <c r="H64" s="5"/>
      <c r="I64" s="5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50"/>
    </row>
    <row r="65" spans="1:25" ht="15">
      <c r="A65" s="53"/>
      <c r="B65" s="54"/>
      <c r="C65" s="48"/>
      <c r="D65" s="23" t="s">
        <v>77</v>
      </c>
      <c r="E65" s="30">
        <v>61</v>
      </c>
      <c r="F65" s="41">
        <f t="shared" si="2"/>
        <v>0</v>
      </c>
      <c r="G65" s="5"/>
      <c r="H65" s="5"/>
      <c r="I65" s="5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50"/>
    </row>
    <row r="66" spans="1:25" ht="15" customHeight="1">
      <c r="A66" s="51" t="s">
        <v>120</v>
      </c>
      <c r="B66" s="52"/>
      <c r="C66" s="47" t="s">
        <v>121</v>
      </c>
      <c r="D66" s="23" t="s">
        <v>76</v>
      </c>
      <c r="E66" s="30">
        <v>62</v>
      </c>
      <c r="F66" s="41">
        <f t="shared" si="2"/>
        <v>0</v>
      </c>
      <c r="G66" s="5"/>
      <c r="H66" s="5"/>
      <c r="I66" s="5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50"/>
    </row>
    <row r="67" spans="1:25" ht="15">
      <c r="A67" s="53"/>
      <c r="B67" s="54"/>
      <c r="C67" s="48"/>
      <c r="D67" s="23" t="s">
        <v>77</v>
      </c>
      <c r="E67" s="30">
        <v>63</v>
      </c>
      <c r="F67" s="41">
        <f t="shared" si="2"/>
        <v>0</v>
      </c>
      <c r="G67" s="5"/>
      <c r="H67" s="5"/>
      <c r="I67" s="5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50"/>
    </row>
    <row r="68" spans="1:25" ht="16.5" customHeight="1">
      <c r="A68" s="51" t="s">
        <v>122</v>
      </c>
      <c r="B68" s="52"/>
      <c r="C68" s="47" t="s">
        <v>123</v>
      </c>
      <c r="D68" s="23" t="s">
        <v>76</v>
      </c>
      <c r="E68" s="30">
        <v>64</v>
      </c>
      <c r="F68" s="41">
        <f t="shared" si="2"/>
        <v>0</v>
      </c>
      <c r="G68" s="5"/>
      <c r="H68" s="5"/>
      <c r="I68" s="5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50"/>
    </row>
    <row r="69" spans="1:25" ht="18.75" customHeight="1">
      <c r="A69" s="53"/>
      <c r="B69" s="54"/>
      <c r="C69" s="48"/>
      <c r="D69" s="23" t="s">
        <v>77</v>
      </c>
      <c r="E69" s="30">
        <v>65</v>
      </c>
      <c r="F69" s="41">
        <f t="shared" si="2"/>
        <v>0</v>
      </c>
      <c r="G69" s="5"/>
      <c r="H69" s="5"/>
      <c r="I69" s="5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50"/>
    </row>
    <row r="70" spans="1:25" ht="15" customHeight="1">
      <c r="A70" s="51" t="s">
        <v>124</v>
      </c>
      <c r="B70" s="52"/>
      <c r="C70" s="47" t="s">
        <v>125</v>
      </c>
      <c r="D70" s="23" t="s">
        <v>76</v>
      </c>
      <c r="E70" s="30">
        <v>66</v>
      </c>
      <c r="F70" s="41">
        <f aca="true" t="shared" si="4" ref="F70:F91">SUM(G70:X70)</f>
        <v>0</v>
      </c>
      <c r="G70" s="5"/>
      <c r="H70" s="5"/>
      <c r="I70" s="5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50"/>
    </row>
    <row r="71" spans="1:25" ht="15.75" thickBot="1">
      <c r="A71" s="107"/>
      <c r="B71" s="108"/>
      <c r="C71" s="109"/>
      <c r="D71" s="24" t="s">
        <v>77</v>
      </c>
      <c r="E71" s="32">
        <v>67</v>
      </c>
      <c r="F71" s="42">
        <f t="shared" si="4"/>
        <v>0</v>
      </c>
      <c r="G71" s="43"/>
      <c r="H71" s="43"/>
      <c r="I71" s="43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2"/>
    </row>
    <row r="72" spans="1:25" ht="15">
      <c r="A72" s="114" t="s">
        <v>126</v>
      </c>
      <c r="B72" s="115"/>
      <c r="C72" s="110" t="s">
        <v>127</v>
      </c>
      <c r="D72" s="25" t="s">
        <v>76</v>
      </c>
      <c r="E72" s="143">
        <v>68</v>
      </c>
      <c r="F72" s="40">
        <f t="shared" si="4"/>
        <v>0</v>
      </c>
      <c r="G72" s="144">
        <f>SUM(G74+G76+G78+G80+G82+G84+G86+G88+G90)</f>
        <v>0</v>
      </c>
      <c r="H72" s="144">
        <f aca="true" t="shared" si="5" ref="H72:Y72">SUM(H74+H76+H78+H80+H82+H84+H86+H88+H90)</f>
        <v>0</v>
      </c>
      <c r="I72" s="144">
        <f t="shared" si="5"/>
        <v>0</v>
      </c>
      <c r="J72" s="144">
        <f t="shared" si="5"/>
        <v>0</v>
      </c>
      <c r="K72" s="144">
        <f t="shared" si="5"/>
        <v>0</v>
      </c>
      <c r="L72" s="144">
        <f t="shared" si="5"/>
        <v>0</v>
      </c>
      <c r="M72" s="144">
        <f t="shared" si="5"/>
        <v>0</v>
      </c>
      <c r="N72" s="144">
        <f t="shared" si="5"/>
        <v>0</v>
      </c>
      <c r="O72" s="144">
        <f t="shared" si="5"/>
        <v>0</v>
      </c>
      <c r="P72" s="144">
        <f t="shared" si="5"/>
        <v>0</v>
      </c>
      <c r="Q72" s="144">
        <f t="shared" si="5"/>
        <v>0</v>
      </c>
      <c r="R72" s="144">
        <f t="shared" si="5"/>
        <v>0</v>
      </c>
      <c r="S72" s="144">
        <f t="shared" si="5"/>
        <v>0</v>
      </c>
      <c r="T72" s="144">
        <f t="shared" si="5"/>
        <v>0</v>
      </c>
      <c r="U72" s="144">
        <f t="shared" si="5"/>
        <v>0</v>
      </c>
      <c r="V72" s="144">
        <f t="shared" si="5"/>
        <v>0</v>
      </c>
      <c r="W72" s="144">
        <f t="shared" si="5"/>
        <v>0</v>
      </c>
      <c r="X72" s="144">
        <f t="shared" si="5"/>
        <v>0</v>
      </c>
      <c r="Y72" s="145">
        <f t="shared" si="5"/>
        <v>0</v>
      </c>
    </row>
    <row r="73" spans="1:25" ht="15.75" thickBot="1">
      <c r="A73" s="116"/>
      <c r="B73" s="117"/>
      <c r="C73" s="111"/>
      <c r="D73" s="26" t="s">
        <v>77</v>
      </c>
      <c r="E73" s="32">
        <v>69</v>
      </c>
      <c r="F73" s="45">
        <f t="shared" si="4"/>
        <v>0</v>
      </c>
      <c r="G73" s="146">
        <f>SUM(G75+G77+G79+G81+G83+G85+G87+G89+G91)</f>
        <v>0</v>
      </c>
      <c r="H73" s="146">
        <f aca="true" t="shared" si="6" ref="H73:Y73">SUM(H75+H77+H79+H81+H83+H85+H87+H89+H91)</f>
        <v>0</v>
      </c>
      <c r="I73" s="146">
        <f t="shared" si="6"/>
        <v>0</v>
      </c>
      <c r="J73" s="146">
        <f t="shared" si="6"/>
        <v>0</v>
      </c>
      <c r="K73" s="146">
        <f t="shared" si="6"/>
        <v>0</v>
      </c>
      <c r="L73" s="146">
        <f t="shared" si="6"/>
        <v>0</v>
      </c>
      <c r="M73" s="146">
        <f t="shared" si="6"/>
        <v>0</v>
      </c>
      <c r="N73" s="146">
        <f t="shared" si="6"/>
        <v>0</v>
      </c>
      <c r="O73" s="146">
        <f t="shared" si="6"/>
        <v>0</v>
      </c>
      <c r="P73" s="146">
        <f t="shared" si="6"/>
        <v>0</v>
      </c>
      <c r="Q73" s="146">
        <f t="shared" si="6"/>
        <v>0</v>
      </c>
      <c r="R73" s="146">
        <f t="shared" si="6"/>
        <v>0</v>
      </c>
      <c r="S73" s="146">
        <f t="shared" si="6"/>
        <v>0</v>
      </c>
      <c r="T73" s="146">
        <f t="shared" si="6"/>
        <v>0</v>
      </c>
      <c r="U73" s="146">
        <f t="shared" si="6"/>
        <v>0</v>
      </c>
      <c r="V73" s="146">
        <f t="shared" si="6"/>
        <v>0</v>
      </c>
      <c r="W73" s="146">
        <f t="shared" si="6"/>
        <v>0</v>
      </c>
      <c r="X73" s="146">
        <f t="shared" si="6"/>
        <v>0</v>
      </c>
      <c r="Y73" s="147">
        <f t="shared" si="6"/>
        <v>0</v>
      </c>
    </row>
    <row r="74" spans="1:25" ht="15">
      <c r="A74" s="118" t="s">
        <v>175</v>
      </c>
      <c r="B74" s="119"/>
      <c r="C74" s="78" t="s">
        <v>128</v>
      </c>
      <c r="D74" s="25" t="s">
        <v>76</v>
      </c>
      <c r="E74" s="33">
        <v>70</v>
      </c>
      <c r="F74" s="46">
        <f t="shared" si="4"/>
        <v>0</v>
      </c>
      <c r="G74" s="34"/>
      <c r="H74" s="34"/>
      <c r="I74" s="34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4"/>
    </row>
    <row r="75" spans="1:25" ht="15">
      <c r="A75" s="53"/>
      <c r="B75" s="54"/>
      <c r="C75" s="48"/>
      <c r="D75" s="23" t="s">
        <v>77</v>
      </c>
      <c r="E75" s="30">
        <v>71</v>
      </c>
      <c r="F75" s="44">
        <f t="shared" si="4"/>
        <v>0</v>
      </c>
      <c r="G75" s="5"/>
      <c r="H75" s="5"/>
      <c r="I75" s="5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50"/>
    </row>
    <row r="76" spans="1:25" ht="21" customHeight="1">
      <c r="A76" s="51" t="s">
        <v>129</v>
      </c>
      <c r="B76" s="52"/>
      <c r="C76" s="47" t="s">
        <v>130</v>
      </c>
      <c r="D76" s="23" t="s">
        <v>76</v>
      </c>
      <c r="E76" s="30">
        <v>72</v>
      </c>
      <c r="F76" s="44">
        <f t="shared" si="4"/>
        <v>0</v>
      </c>
      <c r="G76" s="5"/>
      <c r="H76" s="5"/>
      <c r="I76" s="5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50"/>
    </row>
    <row r="77" spans="1:25" ht="22.5" customHeight="1">
      <c r="A77" s="53"/>
      <c r="B77" s="54"/>
      <c r="C77" s="48"/>
      <c r="D77" s="23" t="s">
        <v>77</v>
      </c>
      <c r="E77" s="30">
        <v>73</v>
      </c>
      <c r="F77" s="44">
        <f t="shared" si="4"/>
        <v>0</v>
      </c>
      <c r="G77" s="5"/>
      <c r="H77" s="5"/>
      <c r="I77" s="5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50"/>
    </row>
    <row r="78" spans="1:25" ht="18.75" customHeight="1">
      <c r="A78" s="120" t="s">
        <v>131</v>
      </c>
      <c r="B78" s="121"/>
      <c r="C78" s="47" t="s">
        <v>132</v>
      </c>
      <c r="D78" s="23" t="s">
        <v>76</v>
      </c>
      <c r="E78" s="30">
        <v>74</v>
      </c>
      <c r="F78" s="44">
        <f t="shared" si="4"/>
        <v>0</v>
      </c>
      <c r="G78" s="5"/>
      <c r="H78" s="5"/>
      <c r="I78" s="5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50"/>
    </row>
    <row r="79" spans="1:25" ht="21" customHeight="1">
      <c r="A79" s="122"/>
      <c r="B79" s="123"/>
      <c r="C79" s="48"/>
      <c r="D79" s="23" t="s">
        <v>77</v>
      </c>
      <c r="E79" s="30">
        <v>75</v>
      </c>
      <c r="F79" s="44">
        <f t="shared" si="4"/>
        <v>0</v>
      </c>
      <c r="G79" s="5"/>
      <c r="H79" s="5"/>
      <c r="I79" s="5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50"/>
    </row>
    <row r="80" spans="1:25" ht="15">
      <c r="A80" s="51" t="s">
        <v>133</v>
      </c>
      <c r="B80" s="52"/>
      <c r="C80" s="47" t="s">
        <v>134</v>
      </c>
      <c r="D80" s="23" t="s">
        <v>76</v>
      </c>
      <c r="E80" s="30">
        <v>76</v>
      </c>
      <c r="F80" s="44">
        <f t="shared" si="4"/>
        <v>0</v>
      </c>
      <c r="G80" s="5"/>
      <c r="H80" s="5"/>
      <c r="I80" s="5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</row>
    <row r="81" spans="1:25" ht="15">
      <c r="A81" s="53"/>
      <c r="B81" s="54"/>
      <c r="C81" s="48"/>
      <c r="D81" s="23" t="s">
        <v>77</v>
      </c>
      <c r="E81" s="30">
        <v>77</v>
      </c>
      <c r="F81" s="44">
        <f t="shared" si="4"/>
        <v>0</v>
      </c>
      <c r="G81" s="5"/>
      <c r="H81" s="5"/>
      <c r="I81" s="5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50"/>
    </row>
    <row r="82" spans="1:25" ht="21" customHeight="1">
      <c r="A82" s="51" t="s">
        <v>135</v>
      </c>
      <c r="B82" s="52"/>
      <c r="C82" s="47" t="s">
        <v>136</v>
      </c>
      <c r="D82" s="23" t="s">
        <v>76</v>
      </c>
      <c r="E82" s="30">
        <v>78</v>
      </c>
      <c r="F82" s="44">
        <f t="shared" si="4"/>
        <v>0</v>
      </c>
      <c r="G82" s="5"/>
      <c r="H82" s="5"/>
      <c r="I82" s="5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50"/>
    </row>
    <row r="83" spans="1:25" ht="20.25" customHeight="1">
      <c r="A83" s="53"/>
      <c r="B83" s="54"/>
      <c r="C83" s="48"/>
      <c r="D83" s="23" t="s">
        <v>77</v>
      </c>
      <c r="E83" s="30">
        <v>79</v>
      </c>
      <c r="F83" s="44">
        <f t="shared" si="4"/>
        <v>0</v>
      </c>
      <c r="G83" s="5"/>
      <c r="H83" s="5"/>
      <c r="I83" s="5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50"/>
    </row>
    <row r="84" spans="1:25" ht="15">
      <c r="A84" s="51" t="s">
        <v>137</v>
      </c>
      <c r="B84" s="52"/>
      <c r="C84" s="47" t="s">
        <v>138</v>
      </c>
      <c r="D84" s="23" t="s">
        <v>76</v>
      </c>
      <c r="E84" s="30">
        <v>80</v>
      </c>
      <c r="F84" s="44">
        <f t="shared" si="4"/>
        <v>0</v>
      </c>
      <c r="G84" s="5"/>
      <c r="H84" s="5"/>
      <c r="I84" s="5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50"/>
    </row>
    <row r="85" spans="1:25" ht="15">
      <c r="A85" s="53"/>
      <c r="B85" s="54"/>
      <c r="C85" s="48"/>
      <c r="D85" s="23" t="s">
        <v>77</v>
      </c>
      <c r="E85" s="30">
        <v>81</v>
      </c>
      <c r="F85" s="44">
        <f t="shared" si="4"/>
        <v>0</v>
      </c>
      <c r="G85" s="5"/>
      <c r="H85" s="5"/>
      <c r="I85" s="5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50"/>
    </row>
    <row r="86" spans="1:25" ht="21.75" customHeight="1">
      <c r="A86" s="51" t="s">
        <v>139</v>
      </c>
      <c r="B86" s="52"/>
      <c r="C86" s="47" t="s">
        <v>140</v>
      </c>
      <c r="D86" s="23" t="s">
        <v>76</v>
      </c>
      <c r="E86" s="30">
        <v>82</v>
      </c>
      <c r="F86" s="44">
        <f t="shared" si="4"/>
        <v>0</v>
      </c>
      <c r="G86" s="5"/>
      <c r="H86" s="5"/>
      <c r="I86" s="5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50"/>
    </row>
    <row r="87" spans="1:25" ht="21" customHeight="1">
      <c r="A87" s="53"/>
      <c r="B87" s="54"/>
      <c r="C87" s="48"/>
      <c r="D87" s="23" t="s">
        <v>77</v>
      </c>
      <c r="E87" s="30">
        <v>83</v>
      </c>
      <c r="F87" s="44">
        <f t="shared" si="4"/>
        <v>0</v>
      </c>
      <c r="G87" s="5"/>
      <c r="H87" s="5"/>
      <c r="I87" s="5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50"/>
    </row>
    <row r="88" spans="1:25" ht="15">
      <c r="A88" s="51" t="s">
        <v>141</v>
      </c>
      <c r="B88" s="52"/>
      <c r="C88" s="105" t="s">
        <v>142</v>
      </c>
      <c r="D88" s="23" t="s">
        <v>76</v>
      </c>
      <c r="E88" s="30">
        <v>84</v>
      </c>
      <c r="F88" s="44">
        <f t="shared" si="4"/>
        <v>0</v>
      </c>
      <c r="G88" s="5"/>
      <c r="H88" s="5"/>
      <c r="I88" s="5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50"/>
    </row>
    <row r="89" spans="1:25" ht="15">
      <c r="A89" s="53"/>
      <c r="B89" s="54"/>
      <c r="C89" s="106"/>
      <c r="D89" s="23" t="s">
        <v>77</v>
      </c>
      <c r="E89" s="30">
        <v>85</v>
      </c>
      <c r="F89" s="44">
        <f t="shared" si="4"/>
        <v>0</v>
      </c>
      <c r="G89" s="5"/>
      <c r="H89" s="5"/>
      <c r="I89" s="5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50"/>
    </row>
    <row r="90" spans="1:25" ht="20.25" customHeight="1">
      <c r="A90" s="51" t="s">
        <v>143</v>
      </c>
      <c r="B90" s="52"/>
      <c r="C90" s="105" t="s">
        <v>144</v>
      </c>
      <c r="D90" s="23" t="s">
        <v>76</v>
      </c>
      <c r="E90" s="30">
        <v>86</v>
      </c>
      <c r="F90" s="44">
        <f t="shared" si="4"/>
        <v>0</v>
      </c>
      <c r="G90" s="5"/>
      <c r="H90" s="5"/>
      <c r="I90" s="5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50"/>
    </row>
    <row r="91" spans="1:25" ht="20.25" customHeight="1" thickBot="1">
      <c r="A91" s="101"/>
      <c r="B91" s="102"/>
      <c r="C91" s="113"/>
      <c r="D91" s="26" t="s">
        <v>77</v>
      </c>
      <c r="E91" s="32">
        <v>87</v>
      </c>
      <c r="F91" s="45">
        <f t="shared" si="4"/>
        <v>0</v>
      </c>
      <c r="G91" s="15"/>
      <c r="H91" s="15"/>
      <c r="I91" s="1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6"/>
    </row>
    <row r="92" spans="1:2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>
      <c r="A94" s="73" t="s">
        <v>154</v>
      </c>
      <c r="B94" s="73"/>
      <c r="C94" s="69"/>
      <c r="D94" s="69"/>
      <c r="E94" s="69"/>
      <c r="F94" s="69"/>
      <c r="G94" s="69"/>
      <c r="H94" s="69"/>
      <c r="I94" s="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90" t="s">
        <v>155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2"/>
      <c r="M95" s="124" t="s">
        <v>165</v>
      </c>
      <c r="N95" s="96"/>
      <c r="O95" s="96"/>
      <c r="P95" s="96"/>
      <c r="Q95" s="97"/>
      <c r="R95" s="129" t="s">
        <v>156</v>
      </c>
      <c r="S95" s="129"/>
      <c r="T95" s="129"/>
      <c r="U95" s="129"/>
      <c r="V95" s="129"/>
      <c r="W95" s="129"/>
      <c r="X95" s="129"/>
      <c r="Y95" s="129"/>
    </row>
    <row r="96" spans="1:25" ht="24.75" customHeight="1">
      <c r="A96" s="103" t="s">
        <v>157</v>
      </c>
      <c r="B96" s="104"/>
      <c r="C96" s="96" t="s">
        <v>164</v>
      </c>
      <c r="D96" s="96"/>
      <c r="E96" s="96"/>
      <c r="F96" s="96"/>
      <c r="G96" s="97"/>
      <c r="H96" s="96" t="s">
        <v>163</v>
      </c>
      <c r="I96" s="96"/>
      <c r="J96" s="96"/>
      <c r="K96" s="96"/>
      <c r="L96" s="97"/>
      <c r="M96" s="125"/>
      <c r="N96" s="98"/>
      <c r="O96" s="98"/>
      <c r="P96" s="98"/>
      <c r="Q96" s="99"/>
      <c r="R96" s="124" t="s">
        <v>167</v>
      </c>
      <c r="S96" s="96"/>
      <c r="T96" s="96"/>
      <c r="U96" s="96"/>
      <c r="V96" s="126" t="s">
        <v>166</v>
      </c>
      <c r="W96" s="126"/>
      <c r="X96" s="126"/>
      <c r="Y96" s="126"/>
    </row>
    <row r="97" spans="1:25" ht="57.75" customHeight="1" thickBot="1">
      <c r="A97" s="19" t="s">
        <v>158</v>
      </c>
      <c r="B97" s="19" t="s">
        <v>159</v>
      </c>
      <c r="C97" s="98"/>
      <c r="D97" s="98"/>
      <c r="E97" s="98"/>
      <c r="F97" s="98"/>
      <c r="G97" s="99"/>
      <c r="H97" s="98"/>
      <c r="I97" s="98"/>
      <c r="J97" s="98"/>
      <c r="K97" s="98"/>
      <c r="L97" s="99"/>
      <c r="M97" s="125"/>
      <c r="N97" s="98"/>
      <c r="O97" s="98"/>
      <c r="P97" s="98"/>
      <c r="Q97" s="99"/>
      <c r="R97" s="125"/>
      <c r="S97" s="98"/>
      <c r="T97" s="98"/>
      <c r="U97" s="98"/>
      <c r="V97" s="127"/>
      <c r="W97" s="127"/>
      <c r="X97" s="127"/>
      <c r="Y97" s="127"/>
    </row>
    <row r="98" spans="1:25" ht="15.75" thickBot="1">
      <c r="A98" s="20" t="s">
        <v>160</v>
      </c>
      <c r="B98" s="21" t="s">
        <v>161</v>
      </c>
      <c r="C98" s="100" t="s">
        <v>162</v>
      </c>
      <c r="D98" s="100"/>
      <c r="E98" s="100"/>
      <c r="F98" s="100"/>
      <c r="G98" s="100"/>
      <c r="H98" s="93" t="s">
        <v>168</v>
      </c>
      <c r="I98" s="94"/>
      <c r="J98" s="94"/>
      <c r="K98" s="94"/>
      <c r="L98" s="95"/>
      <c r="M98" s="93" t="s">
        <v>169</v>
      </c>
      <c r="N98" s="94"/>
      <c r="O98" s="94"/>
      <c r="P98" s="94"/>
      <c r="Q98" s="95"/>
      <c r="R98" s="93" t="s">
        <v>170</v>
      </c>
      <c r="S98" s="94"/>
      <c r="T98" s="94"/>
      <c r="U98" s="95"/>
      <c r="V98" s="93" t="s">
        <v>171</v>
      </c>
      <c r="W98" s="94"/>
      <c r="X98" s="94"/>
      <c r="Y98" s="128"/>
    </row>
    <row r="99" spans="1:25" ht="15.75">
      <c r="A99" s="157"/>
      <c r="B99" s="157"/>
      <c r="C99" s="158"/>
      <c r="D99" s="159"/>
      <c r="E99" s="159"/>
      <c r="F99" s="159"/>
      <c r="G99" s="160"/>
      <c r="H99" s="158"/>
      <c r="I99" s="159"/>
      <c r="J99" s="159"/>
      <c r="K99" s="159"/>
      <c r="L99" s="160"/>
      <c r="M99" s="161"/>
      <c r="N99" s="55"/>
      <c r="O99" s="55"/>
      <c r="P99" s="55"/>
      <c r="Q99" s="162"/>
      <c r="R99" s="161"/>
      <c r="S99" s="55"/>
      <c r="T99" s="55"/>
      <c r="U99" s="162"/>
      <c r="V99" s="161"/>
      <c r="W99" s="55"/>
      <c r="X99" s="55"/>
      <c r="Y99" s="162"/>
    </row>
    <row r="100" spans="1:25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66.75" customHeight="1">
      <c r="A103" s="112" t="s">
        <v>172</v>
      </c>
      <c r="B103" s="112"/>
      <c r="C103" s="112"/>
      <c r="D103" s="1"/>
      <c r="F103" s="68"/>
      <c r="G103" s="68"/>
      <c r="H103" s="68"/>
      <c r="I103" s="163"/>
      <c r="J103" s="163"/>
      <c r="K103" s="55"/>
      <c r="L103" s="55"/>
      <c r="M103" s="55"/>
      <c r="N103" s="55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>
      <c r="A104" s="1"/>
      <c r="D104" s="1"/>
      <c r="F104" s="56" t="s">
        <v>27</v>
      </c>
      <c r="G104" s="56"/>
      <c r="K104" s="57" t="s">
        <v>28</v>
      </c>
      <c r="L104" s="57"/>
      <c r="M104" s="57"/>
      <c r="N104" s="57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>
      <c r="A106" s="55"/>
      <c r="B106" s="5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>
      <c r="A107" s="70" t="s">
        <v>173</v>
      </c>
      <c r="B107" s="70"/>
      <c r="C107" s="1"/>
      <c r="D107" s="7"/>
      <c r="E107" s="7" t="s">
        <v>29</v>
      </c>
      <c r="F107" s="55"/>
      <c r="G107" s="55"/>
      <c r="H107" s="8" t="s">
        <v>30</v>
      </c>
      <c r="I107" s="8"/>
      <c r="J107" s="8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>
      <c r="A108" s="1"/>
      <c r="B108" s="1"/>
      <c r="C108" s="1"/>
      <c r="D108" s="1"/>
      <c r="E108" s="1"/>
      <c r="F108" s="9" t="s">
        <v>31</v>
      </c>
      <c r="G108" s="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</sheetData>
  <sheetProtection password="CF56" sheet="1"/>
  <mergeCells count="124">
    <mergeCell ref="R99:U99"/>
    <mergeCell ref="V99:Y99"/>
    <mergeCell ref="R96:U97"/>
    <mergeCell ref="V96:Y97"/>
    <mergeCell ref="M98:Q98"/>
    <mergeCell ref="R98:U98"/>
    <mergeCell ref="V98:Y98"/>
    <mergeCell ref="M95:Q97"/>
    <mergeCell ref="R95:Y95"/>
    <mergeCell ref="A74:B75"/>
    <mergeCell ref="A76:B77"/>
    <mergeCell ref="A78:B79"/>
    <mergeCell ref="A80:B81"/>
    <mergeCell ref="A82:B83"/>
    <mergeCell ref="M99:Q99"/>
    <mergeCell ref="A84:B85"/>
    <mergeCell ref="A86:B87"/>
    <mergeCell ref="A57:B57"/>
    <mergeCell ref="A59:B59"/>
    <mergeCell ref="A61:B61"/>
    <mergeCell ref="A103:C103"/>
    <mergeCell ref="C90:C91"/>
    <mergeCell ref="C78:C79"/>
    <mergeCell ref="C80:C81"/>
    <mergeCell ref="C82:C83"/>
    <mergeCell ref="C96:G97"/>
    <mergeCell ref="A51:B52"/>
    <mergeCell ref="C84:C85"/>
    <mergeCell ref="C86:C87"/>
    <mergeCell ref="C88:C89"/>
    <mergeCell ref="C68:C69"/>
    <mergeCell ref="A70:B71"/>
    <mergeCell ref="C70:C71"/>
    <mergeCell ref="C72:C73"/>
    <mergeCell ref="C74:C75"/>
    <mergeCell ref="A55:B55"/>
    <mergeCell ref="A47:B48"/>
    <mergeCell ref="C47:C48"/>
    <mergeCell ref="A49:B50"/>
    <mergeCell ref="C49:C50"/>
    <mergeCell ref="C98:G98"/>
    <mergeCell ref="A88:B89"/>
    <mergeCell ref="A90:B91"/>
    <mergeCell ref="A96:B96"/>
    <mergeCell ref="A94:B94"/>
    <mergeCell ref="C99:G99"/>
    <mergeCell ref="A95:L95"/>
    <mergeCell ref="H99:L99"/>
    <mergeCell ref="H98:L98"/>
    <mergeCell ref="H96:L97"/>
    <mergeCell ref="A39:B40"/>
    <mergeCell ref="A41:B42"/>
    <mergeCell ref="A43:B44"/>
    <mergeCell ref="A45:B46"/>
    <mergeCell ref="C51:C52"/>
    <mergeCell ref="C39:C40"/>
    <mergeCell ref="C41:C42"/>
    <mergeCell ref="C43:C44"/>
    <mergeCell ref="C45:C46"/>
    <mergeCell ref="A35:B36"/>
    <mergeCell ref="C35:C36"/>
    <mergeCell ref="A37:B38"/>
    <mergeCell ref="C37:C38"/>
    <mergeCell ref="C27:C28"/>
    <mergeCell ref="C29:C30"/>
    <mergeCell ref="C31:C32"/>
    <mergeCell ref="A33:B34"/>
    <mergeCell ref="C33:C34"/>
    <mergeCell ref="A27:B28"/>
    <mergeCell ref="A29:B30"/>
    <mergeCell ref="A31:B32"/>
    <mergeCell ref="A19:B20"/>
    <mergeCell ref="A21:B22"/>
    <mergeCell ref="A23:B24"/>
    <mergeCell ref="C13:C14"/>
    <mergeCell ref="C15:C16"/>
    <mergeCell ref="C17:C18"/>
    <mergeCell ref="A25:B26"/>
    <mergeCell ref="C19:C20"/>
    <mergeCell ref="C21:C22"/>
    <mergeCell ref="C23:C24"/>
    <mergeCell ref="C25:C26"/>
    <mergeCell ref="A5:B6"/>
    <mergeCell ref="C7:C8"/>
    <mergeCell ref="C9:C10"/>
    <mergeCell ref="C11:C12"/>
    <mergeCell ref="A17:B18"/>
    <mergeCell ref="A1:B1"/>
    <mergeCell ref="A2:B3"/>
    <mergeCell ref="C2:C3"/>
    <mergeCell ref="C5:C6"/>
    <mergeCell ref="A7:B8"/>
    <mergeCell ref="A9:B10"/>
    <mergeCell ref="A4:B4"/>
    <mergeCell ref="A11:B12"/>
    <mergeCell ref="A13:B14"/>
    <mergeCell ref="A15:B16"/>
    <mergeCell ref="A106:B106"/>
    <mergeCell ref="A107:B107"/>
    <mergeCell ref="F107:G107"/>
    <mergeCell ref="A54:B54"/>
    <mergeCell ref="A53:B53"/>
    <mergeCell ref="A56:B56"/>
    <mergeCell ref="A68:B69"/>
    <mergeCell ref="K103:N103"/>
    <mergeCell ref="F104:G104"/>
    <mergeCell ref="K104:N104"/>
    <mergeCell ref="F2:F3"/>
    <mergeCell ref="G2:Y2"/>
    <mergeCell ref="C1:Y1"/>
    <mergeCell ref="D2:D3"/>
    <mergeCell ref="E2:E3"/>
    <mergeCell ref="F103:H103"/>
    <mergeCell ref="C94:H94"/>
    <mergeCell ref="C76:C77"/>
    <mergeCell ref="C62:C63"/>
    <mergeCell ref="A58:B58"/>
    <mergeCell ref="A60:B60"/>
    <mergeCell ref="A64:B65"/>
    <mergeCell ref="C64:C65"/>
    <mergeCell ref="A66:B67"/>
    <mergeCell ref="C66:C67"/>
    <mergeCell ref="A62:B63"/>
    <mergeCell ref="A72:B73"/>
  </mergeCells>
  <conditionalFormatting sqref="C92">
    <cfRule type="expression" priority="291" dxfId="0" stopIfTrue="1">
      <formula>OR(D92&lt;E92,D92&lt;F92+G92+H92,D92&lt;I92)</formula>
    </cfRule>
  </conditionalFormatting>
  <conditionalFormatting sqref="C93">
    <cfRule type="expression" priority="292" dxfId="0" stopIfTrue="1">
      <formula>OR(D93&lt;E93,D93&lt;F93+G93+H93,D93&lt;I93)</formula>
    </cfRule>
  </conditionalFormatting>
  <conditionalFormatting sqref="C122">
    <cfRule type="expression" priority="300" dxfId="0" stopIfTrue="1">
      <formula>OR(D122&lt;E122+F122+G122,D122&lt;H122)</formula>
    </cfRule>
  </conditionalFormatting>
  <conditionalFormatting sqref="C123">
    <cfRule type="expression" priority="301" dxfId="0" stopIfTrue="1">
      <formula>OR(D123&lt;E123+F123+G123,D123&lt;H123)</formula>
    </cfRule>
  </conditionalFormatting>
  <conditionalFormatting sqref="C124">
    <cfRule type="expression" priority="302" dxfId="0" stopIfTrue="1">
      <formula>OR(D124&lt;E124+F124+G124,D124&lt;H124)</formula>
    </cfRule>
  </conditionalFormatting>
  <conditionalFormatting sqref="C125">
    <cfRule type="expression" priority="303" dxfId="0" stopIfTrue="1">
      <formula>OR(D125&lt;E125+F125+G125,D125&lt;H125)</formula>
    </cfRule>
  </conditionalFormatting>
  <conditionalFormatting sqref="C126">
    <cfRule type="expression" priority="304" dxfId="0" stopIfTrue="1">
      <formula>OR(D126&lt;E126+F126+G126,D126&lt;H126)</formula>
    </cfRule>
  </conditionalFormatting>
  <conditionalFormatting sqref="C127">
    <cfRule type="expression" priority="305" dxfId="0" stopIfTrue="1">
      <formula>OR(D127&lt;E127+F127+G127,D127&lt;H127)</formula>
    </cfRule>
  </conditionalFormatting>
  <conditionalFormatting sqref="C128">
    <cfRule type="expression" priority="306" dxfId="0" stopIfTrue="1">
      <formula>OR(D128&lt;E128+F128+G128,D128&lt;H128)</formula>
    </cfRule>
  </conditionalFormatting>
  <conditionalFormatting sqref="C135">
    <cfRule type="expression" priority="313" dxfId="0" stopIfTrue="1">
      <formula>OR(D135&lt;E135+F135+G135,D135&lt;H135)</formula>
    </cfRule>
  </conditionalFormatting>
  <conditionalFormatting sqref="C136">
    <cfRule type="expression" priority="314" dxfId="0" stopIfTrue="1">
      <formula>OR(D136&lt;E136+F136+G136,D136&lt;H136)</formula>
    </cfRule>
  </conditionalFormatting>
  <conditionalFormatting sqref="C137">
    <cfRule type="expression" priority="315" dxfId="0" stopIfTrue="1">
      <formula>OR(D137&lt;E137+F137+G137,D137&lt;H137)</formula>
    </cfRule>
  </conditionalFormatting>
  <conditionalFormatting sqref="C138">
    <cfRule type="expression" priority="316" dxfId="0" stopIfTrue="1">
      <formula>OR(D138&lt;E138+F138+G138,D138&lt;H138)</formula>
    </cfRule>
  </conditionalFormatting>
  <conditionalFormatting sqref="C139">
    <cfRule type="expression" priority="317" dxfId="0" stopIfTrue="1">
      <formula>OR(D139&lt;E139+F139+G139,D139&lt;H139)</formula>
    </cfRule>
  </conditionalFormatting>
  <conditionalFormatting sqref="C140">
    <cfRule type="expression" priority="318" dxfId="0" stopIfTrue="1">
      <formula>OR(D140&lt;E140+F140+G140,D140&lt;H140)</formula>
    </cfRule>
  </conditionalFormatting>
  <conditionalFormatting sqref="C141">
    <cfRule type="expression" priority="319" dxfId="0" stopIfTrue="1">
      <formula>OR(D141&lt;E141+F141+G141,D141&lt;H141)</formula>
    </cfRule>
  </conditionalFormatting>
  <conditionalFormatting sqref="C142">
    <cfRule type="expression" priority="320" dxfId="0" stopIfTrue="1">
      <formula>OR(D142&lt;E142+F142+G142,D142&lt;H142)</formula>
    </cfRule>
  </conditionalFormatting>
  <conditionalFormatting sqref="C143">
    <cfRule type="expression" priority="321" dxfId="0" stopIfTrue="1">
      <formula>OR(D143&lt;E143+F143+G143,D143&lt;H143)</formula>
    </cfRule>
  </conditionalFormatting>
  <conditionalFormatting sqref="C144">
    <cfRule type="expression" priority="322" dxfId="0" stopIfTrue="1">
      <formula>OR(D144&lt;E144+F144+G144,D144&lt;H144)</formula>
    </cfRule>
  </conditionalFormatting>
  <conditionalFormatting sqref="C145">
    <cfRule type="expression" priority="323" dxfId="0" stopIfTrue="1">
      <formula>OR(D145&lt;E145+F145+G145,D145&lt;H145)</formula>
    </cfRule>
  </conditionalFormatting>
  <conditionalFormatting sqref="C146">
    <cfRule type="expression" priority="324" dxfId="0" stopIfTrue="1">
      <formula>OR(D146&lt;E146+F146+G146,D146&lt;H146)</formula>
    </cfRule>
  </conditionalFormatting>
  <conditionalFormatting sqref="C147">
    <cfRule type="expression" priority="325" dxfId="0" stopIfTrue="1">
      <formula>OR(D147&lt;E147+F147+G147,D147&lt;H147)</formula>
    </cfRule>
  </conditionalFormatting>
  <conditionalFormatting sqref="C148">
    <cfRule type="expression" priority="326" dxfId="0" stopIfTrue="1">
      <formula>OR(D148&lt;E148+F148+G148,D148&lt;H148)</formula>
    </cfRule>
  </conditionalFormatting>
  <conditionalFormatting sqref="C149">
    <cfRule type="expression" priority="327" dxfId="0" stopIfTrue="1">
      <formula>OR(D149&lt;E149+F149+G149,D149&lt;H149)</formula>
    </cfRule>
  </conditionalFormatting>
  <conditionalFormatting sqref="C150">
    <cfRule type="expression" priority="328" dxfId="0" stopIfTrue="1">
      <formula>OR(D150&lt;E150+F150+G150,D150&lt;H150)</formula>
    </cfRule>
  </conditionalFormatting>
  <conditionalFormatting sqref="C151">
    <cfRule type="expression" priority="329" dxfId="0" stopIfTrue="1">
      <formula>OR(D151&lt;E151+F151+G151,D151&lt;H151)</formula>
    </cfRule>
  </conditionalFormatting>
  <conditionalFormatting sqref="C152">
    <cfRule type="expression" priority="330" dxfId="0" stopIfTrue="1">
      <formula>OR(D152&lt;E152+F152+G152,D152&lt;H152)</formula>
    </cfRule>
  </conditionalFormatting>
  <conditionalFormatting sqref="C153">
    <cfRule type="expression" priority="331" dxfId="0" stopIfTrue="1">
      <formula>OR(D153&lt;E153+F153+G153,D153&lt;H153)</formula>
    </cfRule>
  </conditionalFormatting>
  <conditionalFormatting sqref="C154">
    <cfRule type="expression" priority="332" dxfId="0" stopIfTrue="1">
      <formula>OR(D154&lt;E154+F154+G154,D154&lt;H154)</formula>
    </cfRule>
  </conditionalFormatting>
  <conditionalFormatting sqref="C155">
    <cfRule type="expression" priority="333" dxfId="0" stopIfTrue="1">
      <formula>OR(D155&lt;E155+F155+G155,D155&lt;H155)</formula>
    </cfRule>
  </conditionalFormatting>
  <conditionalFormatting sqref="C156">
    <cfRule type="expression" priority="334" dxfId="0" stopIfTrue="1">
      <formula>OR(D156&lt;E156+F156+G156,D156&lt;H156)</formula>
    </cfRule>
  </conditionalFormatting>
  <conditionalFormatting sqref="C157">
    <cfRule type="expression" priority="335" dxfId="0" stopIfTrue="1">
      <formula>OR(D157&lt;E157+F157+G157,D157&lt;H157)</formula>
    </cfRule>
  </conditionalFormatting>
  <conditionalFormatting sqref="C158">
    <cfRule type="expression" priority="336" dxfId="0" stopIfTrue="1">
      <formula>OR(D158&lt;E158+F158+G158,D158&lt;H158)</formula>
    </cfRule>
  </conditionalFormatting>
  <conditionalFormatting sqref="C159">
    <cfRule type="expression" priority="337" dxfId="0" stopIfTrue="1">
      <formula>OR(D159&lt;E159+F159+G159,D159&lt;H159)</formula>
    </cfRule>
  </conditionalFormatting>
  <conditionalFormatting sqref="C160">
    <cfRule type="expression" priority="338" dxfId="0" stopIfTrue="1">
      <formula>OR(D160&lt;E160+F160+G160,D160&lt;H160)</formula>
    </cfRule>
  </conditionalFormatting>
  <conditionalFormatting sqref="C161">
    <cfRule type="expression" priority="339" dxfId="0" stopIfTrue="1">
      <formula>OR(D161&lt;E161+F161+G161,D161&lt;H161)</formula>
    </cfRule>
  </conditionalFormatting>
  <conditionalFormatting sqref="C162">
    <cfRule type="expression" priority="340" dxfId="0" stopIfTrue="1">
      <formula>OR(D162&lt;E162+F162+G162,D162&lt;H162)</formula>
    </cfRule>
  </conditionalFormatting>
  <conditionalFormatting sqref="C163">
    <cfRule type="expression" priority="341" dxfId="0" stopIfTrue="1">
      <formula>OR(D163&lt;E163+F163+G163,D163&lt;H163)</formula>
    </cfRule>
  </conditionalFormatting>
  <conditionalFormatting sqref="C164">
    <cfRule type="expression" priority="342" dxfId="0" stopIfTrue="1">
      <formula>OR(D164&lt;E164+F164+G164,D164&lt;H164)</formula>
    </cfRule>
  </conditionalFormatting>
  <conditionalFormatting sqref="C165">
    <cfRule type="expression" priority="343" dxfId="0" stopIfTrue="1">
      <formula>OR(D165&lt;E165+F165+G165,D165&lt;H165)</formula>
    </cfRule>
  </conditionalFormatting>
  <conditionalFormatting sqref="C166">
    <cfRule type="expression" priority="344" dxfId="0" stopIfTrue="1">
      <formula>OR(D166&lt;E166+F166+G166,D166&lt;H166)</formula>
    </cfRule>
  </conditionalFormatting>
  <conditionalFormatting sqref="F92">
    <cfRule type="expression" priority="742" dxfId="0" stopIfTrue="1">
      <formula>F61+F62-F70&lt;G92</formula>
    </cfRule>
  </conditionalFormatting>
  <conditionalFormatting sqref="F93">
    <cfRule type="expression" priority="743" dxfId="0" stopIfTrue="1">
      <formula>F61+F62-F70&lt;G93</formula>
    </cfRule>
  </conditionalFormatting>
  <conditionalFormatting sqref="C94:H94">
    <cfRule type="expression" priority="744" dxfId="0" stopIfTrue="1">
      <formula>F61+F62-F70&lt;G94</formula>
    </cfRule>
  </conditionalFormatting>
  <conditionalFormatting sqref="A95:L95">
    <cfRule type="expression" priority="745" dxfId="0" stopIfTrue="1">
      <formula>OR(F61+F62-F70&lt;G95,G95&lt;G96)</formula>
    </cfRule>
  </conditionalFormatting>
  <conditionalFormatting sqref="C98:G98">
    <cfRule type="expression" priority="747" dxfId="0" stopIfTrue="1">
      <formula>OR(F61+F62-F70&lt;G98,G98&lt;G99,G98&lt;G100,G98&lt;G101)</formula>
    </cfRule>
  </conditionalFormatting>
  <conditionalFormatting sqref="F102">
    <cfRule type="expression" priority="749" dxfId="0" stopIfTrue="1">
      <formula>F61+F62-F70&lt;G102</formula>
    </cfRule>
  </conditionalFormatting>
  <conditionalFormatting sqref="F103:H103">
    <cfRule type="expression" priority="750" dxfId="0" stopIfTrue="1">
      <formula>F61+F62-F70&lt;G103</formula>
    </cfRule>
  </conditionalFormatting>
  <conditionalFormatting sqref="F104:G104">
    <cfRule type="expression" priority="751" dxfId="0" stopIfTrue="1">
      <formula>F61+F62-F70&lt;G104</formula>
    </cfRule>
  </conditionalFormatting>
  <conditionalFormatting sqref="F105">
    <cfRule type="expression" priority="752" dxfId="0" stopIfTrue="1">
      <formula>F61+F62-F70&lt;G105</formula>
    </cfRule>
  </conditionalFormatting>
  <conditionalFormatting sqref="F106">
    <cfRule type="expression" priority="753" dxfId="0" stopIfTrue="1">
      <formula>F61+F62-F70&lt;G106</formula>
    </cfRule>
  </conditionalFormatting>
  <conditionalFormatting sqref="F107:G107">
    <cfRule type="expression" priority="754" dxfId="0" stopIfTrue="1">
      <formula>G79&gt;G107</formula>
    </cfRule>
  </conditionalFormatting>
  <conditionalFormatting sqref="C96:G97">
    <cfRule type="expression" priority="759" dxfId="0" stopIfTrue="1">
      <formula>G95&lt;G96</formula>
    </cfRule>
  </conditionalFormatting>
  <conditionalFormatting sqref="F100">
    <cfRule type="expression" priority="760" dxfId="0" stopIfTrue="1">
      <formula>OR(G98&lt;G100,G99&lt;G100)</formula>
    </cfRule>
  </conditionalFormatting>
  <conditionalFormatting sqref="F101">
    <cfRule type="expression" priority="761" dxfId="0" stopIfTrue="1">
      <formula>G98&lt;G101</formula>
    </cfRule>
  </conditionalFormatting>
  <conditionalFormatting sqref="E114">
    <cfRule type="expression" priority="762" dxfId="0" stopIfTrue="1">
      <formula>OR(E115&lt;E116+E117,E118+E121&lt;E115)</formula>
    </cfRule>
  </conditionalFormatting>
  <conditionalFormatting sqref="E115">
    <cfRule type="expression" priority="763" dxfId="0" stopIfTrue="1">
      <formula>OR(F72&lt;&gt;E115)</formula>
    </cfRule>
  </conditionalFormatting>
  <conditionalFormatting sqref="D115">
    <cfRule type="expression" priority="764" dxfId="0" stopIfTrue="1">
      <formula>OR(E115&lt;G9)</formula>
    </cfRule>
  </conditionalFormatting>
  <conditionalFormatting sqref="F114">
    <cfRule type="expression" priority="765" dxfId="0" stopIfTrue="1">
      <formula>OR(F115&lt;F116+F117,F118+F121&lt;F115)</formula>
    </cfRule>
  </conditionalFormatting>
  <conditionalFormatting sqref="G114">
    <cfRule type="expression" priority="766" dxfId="0" stopIfTrue="1">
      <formula>OR(G115&lt;G116+G117,G118+G121&lt;G115)</formula>
    </cfRule>
  </conditionalFormatting>
  <conditionalFormatting sqref="H114">
    <cfRule type="expression" priority="767" dxfId="0" stopIfTrue="1">
      <formula>OR(H115&lt;H116+H117,H118+H121&lt;H115)</formula>
    </cfRule>
  </conditionalFormatting>
  <conditionalFormatting sqref="I114">
    <cfRule type="expression" priority="768" dxfId="0" stopIfTrue="1">
      <formula>OR(I115&lt;I116+I117,I118+I121&lt;I115)</formula>
    </cfRule>
  </conditionalFormatting>
  <conditionalFormatting sqref="J114">
    <cfRule type="expression" priority="769" dxfId="0" stopIfTrue="1">
      <formula>OR(J115&lt;J116+J117,J118+J121&lt;J115)</formula>
    </cfRule>
  </conditionalFormatting>
  <conditionalFormatting sqref="D118">
    <cfRule type="expression" priority="770" dxfId="0" stopIfTrue="1">
      <formula>OR(E129+F129&lt;E118,E118&lt;E119,E118&lt;E120,F118&lt;F119,F118&lt;F120,G118&lt;G119,G118&lt;G120,H118&lt;H119,H118&lt;H120,I118&lt;I119,I118&lt;I120,J118&lt;J119,J118&lt;J120)</formula>
    </cfRule>
  </conditionalFormatting>
  <conditionalFormatting sqref="D119">
    <cfRule type="expression" priority="771" dxfId="0" stopIfTrue="1">
      <formula>OR(E118&lt;E119,E119&lt;E120,F118&lt;F119,F119&lt;F120,G118&lt;G119,G119&lt;G120,H118&lt;H119,H119&lt;H120,I118&lt;I119,I119&lt;I120,J118&lt;J119,J119&lt;J120)</formula>
    </cfRule>
  </conditionalFormatting>
  <conditionalFormatting sqref="D120">
    <cfRule type="expression" priority="772" dxfId="0" stopIfTrue="1">
      <formula>OR(E118&lt;E120,E119&lt;E120,F118&lt;F120,F119&lt;F120,G118&lt;G120,G119&lt;G120,H118&lt;H120,H119&lt;H120,I118&lt;I120,I119&lt;I120,J118&lt;J120,J119&lt;J120)</formula>
    </cfRule>
  </conditionalFormatting>
  <conditionalFormatting sqref="D121">
    <cfRule type="expression" priority="773" dxfId="0" stopIfTrue="1">
      <formula>OR(E133+F133&lt;E121,F121&gt;F115,G121&gt;G115,H121&gt;H115,I121&gt;I115,J121&gt;J115)</formula>
    </cfRule>
  </conditionalFormatting>
  <conditionalFormatting sqref="C129">
    <cfRule type="expression" priority="774" dxfId="0" stopIfTrue="1">
      <formula>OR(D129&lt;N129,E129+F129&lt;E118)</formula>
    </cfRule>
  </conditionalFormatting>
  <conditionalFormatting sqref="C130">
    <cfRule type="expression" priority="775" dxfId="0" stopIfTrue="1">
      <formula>D130&lt;N130</formula>
    </cfRule>
  </conditionalFormatting>
  <conditionalFormatting sqref="C131">
    <cfRule type="expression" priority="776" dxfId="0" stopIfTrue="1">
      <formula>D131&lt;N131</formula>
    </cfRule>
  </conditionalFormatting>
  <conditionalFormatting sqref="C132">
    <cfRule type="expression" priority="777" dxfId="0" stopIfTrue="1">
      <formula>D132&lt;N132</formula>
    </cfRule>
  </conditionalFormatting>
  <conditionalFormatting sqref="C133">
    <cfRule type="expression" priority="778" dxfId="0" stopIfTrue="1">
      <formula>OR(D133&lt;N133,E133+F133&lt;E121)</formula>
    </cfRule>
  </conditionalFormatting>
  <conditionalFormatting sqref="C134">
    <cfRule type="expression" priority="779" dxfId="0" stopIfTrue="1">
      <formula>D134&lt;N134</formula>
    </cfRule>
  </conditionalFormatting>
  <conditionalFormatting sqref="D128">
    <cfRule type="expression" priority="780" dxfId="0" stopIfTrue="1">
      <formula>OR(D129&lt;D130,D129&lt;D131,D129&lt;D132,D133&lt;D134,D131&lt;D132,D130&lt;D131,D130&lt;D132)</formula>
    </cfRule>
  </conditionalFormatting>
  <conditionalFormatting sqref="E128">
    <cfRule type="expression" priority="781" dxfId="0" stopIfTrue="1">
      <formula>OR(E129&lt;E130,E129&lt;E131,E129&lt;E132,E133&lt;E134,E131&lt;E132,E130&lt;E131,E130&lt;E132)</formula>
    </cfRule>
  </conditionalFormatting>
  <conditionalFormatting sqref="F128">
    <cfRule type="expression" priority="782" dxfId="0" stopIfTrue="1">
      <formula>OR(F129&lt;F130,F129&lt;F131,F129&lt;F132,F133&lt;F134,F131&lt;F132,F130&lt;F131,F130&lt;F132)</formula>
    </cfRule>
  </conditionalFormatting>
  <conditionalFormatting sqref="G128">
    <cfRule type="expression" priority="783" dxfId="0" stopIfTrue="1">
      <formula>OR(G129&lt;G130,G129&lt;G131,G129&lt;G132,G133&lt;G134,G131&lt;G132,G130&lt;G131,G130&lt;G132)</formula>
    </cfRule>
  </conditionalFormatting>
  <conditionalFormatting sqref="H128">
    <cfRule type="expression" priority="784" dxfId="0" stopIfTrue="1">
      <formula>OR(H129&lt;H130,H129&lt;H131,H129&lt;H132,H133&lt;H134,H131&lt;H132,H130&lt;H131,H130&lt;H132)</formula>
    </cfRule>
  </conditionalFormatting>
  <conditionalFormatting sqref="I128">
    <cfRule type="expression" priority="785" dxfId="0" stopIfTrue="1">
      <formula>OR(I129&lt;I130,I129&lt;I131,I129&lt;I132,I133&lt;I134,I131&lt;I132,I130&lt;I131,I130&lt;I132)</formula>
    </cfRule>
  </conditionalFormatting>
  <conditionalFormatting sqref="J128">
    <cfRule type="expression" priority="786" dxfId="0" stopIfTrue="1">
      <formula>OR(J129&lt;J130,J129&lt;J131,J129&lt;J132,J133&lt;J134,J131&lt;J132,J130&lt;J131,J130&lt;J132)</formula>
    </cfRule>
  </conditionalFormatting>
  <conditionalFormatting sqref="K128">
    <cfRule type="expression" priority="787" dxfId="0" stopIfTrue="1">
      <formula>OR(K129&lt;K130,K129&lt;K131,K129&lt;K132,K133&lt;K134,K131&lt;K132,K130&lt;K131,K130&lt;K132)</formula>
    </cfRule>
  </conditionalFormatting>
  <conditionalFormatting sqref="L128">
    <cfRule type="expression" priority="788" dxfId="0" stopIfTrue="1">
      <formula>OR(L129&lt;L130,L129&lt;L131,L129&lt;L132,L133&lt;L134,L131&lt;L132,L130&lt;L131,L130&lt;L132)</formula>
    </cfRule>
  </conditionalFormatting>
  <conditionalFormatting sqref="M128">
    <cfRule type="expression" priority="789" dxfId="0" stopIfTrue="1">
      <formula>OR(M129&lt;M130,M129&lt;M131,M129&lt;M132,M133&lt;M134,M131&lt;M132,M130&lt;M131,M130&lt;M132)</formula>
    </cfRule>
  </conditionalFormatting>
  <conditionalFormatting sqref="N128">
    <cfRule type="expression" priority="790" dxfId="0" stopIfTrue="1">
      <formula>OR(N129&lt;N130,N129&lt;N131,N129&lt;N132,N133&lt;N134,N131&lt;N132,N130&lt;N131,N130&lt;N132)</formula>
    </cfRule>
  </conditionalFormatting>
  <conditionalFormatting sqref="D140">
    <cfRule type="expression" priority="791" dxfId="0" stopIfTrue="1">
      <formula>D129&lt;E140</formula>
    </cfRule>
  </conditionalFormatting>
  <conditionalFormatting sqref="D141">
    <cfRule type="expression" priority="792" dxfId="0" stopIfTrue="1">
      <formula>D129&lt;E141</formula>
    </cfRule>
  </conditionalFormatting>
  <conditionalFormatting sqref="D149">
    <cfRule type="expression" priority="793" dxfId="0" stopIfTrue="1">
      <formula>OR(D129&lt;E149,E149&lt;E154,F64&gt;E149)</formula>
    </cfRule>
  </conditionalFormatting>
  <conditionalFormatting sqref="D150">
    <cfRule type="expression" priority="794" dxfId="0" stopIfTrue="1">
      <formula>E149&lt;E150</formula>
    </cfRule>
  </conditionalFormatting>
  <conditionalFormatting sqref="D151">
    <cfRule type="expression" priority="795" dxfId="0" stopIfTrue="1">
      <formula>OR(E150&lt;E151,E151&lt;E152+E153)</formula>
    </cfRule>
  </conditionalFormatting>
  <conditionalFormatting sqref="D152">
    <cfRule type="expression" priority="796" dxfId="0" stopIfTrue="1">
      <formula>E151&lt;E152</formula>
    </cfRule>
  </conditionalFormatting>
  <conditionalFormatting sqref="D153">
    <cfRule type="expression" priority="797" dxfId="0" stopIfTrue="1">
      <formula>E151&lt;E153</formula>
    </cfRule>
  </conditionalFormatting>
  <conditionalFormatting sqref="D154">
    <cfRule type="expression" priority="798" dxfId="0" stopIfTrue="1">
      <formula>E149&lt;E154</formula>
    </cfRule>
  </conditionalFormatting>
  <conditionalFormatting sqref="F161">
    <cfRule type="expression" priority="799" dxfId="0" stopIfTrue="1">
      <formula>OR(E129+F129&lt;F161,F161&lt;G161,G161&lt;H161)</formula>
    </cfRule>
  </conditionalFormatting>
  <conditionalFormatting sqref="G161">
    <cfRule type="expression" priority="800" dxfId="0" stopIfTrue="1">
      <formula>OR(E130+F130&lt;&gt;G161)</formula>
    </cfRule>
  </conditionalFormatting>
  <conditionalFormatting sqref="H161">
    <cfRule type="expression" priority="801" dxfId="0" stopIfTrue="1">
      <formula>OR(E131+F131&lt;&gt;H161)</formula>
    </cfRule>
  </conditionalFormatting>
  <conditionalFormatting sqref="E162">
    <cfRule type="expression" priority="802" dxfId="0" stopIfTrue="1">
      <formula>OR(F162&lt;G162,G162&lt;H162,F162&lt;F163,G162&lt;G163,H162&lt;H163,F162&lt;F163+F165+F166+F167+F168+F169+F170+F171,G162&lt;G163+G165+G166+G167+G168+G169+G170+G171,H162&lt;H163+H165+H166+H167+H168+H169+H170+H171)</formula>
    </cfRule>
  </conditionalFormatting>
  <conditionalFormatting sqref="E163">
    <cfRule type="expression" priority="803" dxfId="0" stopIfTrue="1">
      <formula>OR(F163&lt;G163,G163&lt;H163,F163&lt;F164,G163&lt;G164,H163&lt;H164)</formula>
    </cfRule>
  </conditionalFormatting>
  <conditionalFormatting sqref="E164">
    <cfRule type="expression" priority="804" dxfId="0" stopIfTrue="1">
      <formula>OR(F164&lt;G164,G164&lt;H164,F163&lt;F164,G163&lt;G164,H163&lt;H164)</formula>
    </cfRule>
  </conditionalFormatting>
  <conditionalFormatting sqref="E165">
    <cfRule type="expression" priority="805" dxfId="0" stopIfTrue="1">
      <formula>OR(F165&lt;G165,G165&lt;H165)</formula>
    </cfRule>
  </conditionalFormatting>
  <conditionalFormatting sqref="E166">
    <cfRule type="expression" priority="806" dxfId="0" stopIfTrue="1">
      <formula>OR(F166&lt;G166,G166&lt;H166)</formula>
    </cfRule>
  </conditionalFormatting>
  <conditionalFormatting sqref="E167">
    <cfRule type="expression" priority="807" dxfId="0" stopIfTrue="1">
      <formula>OR(F167&lt;G167,G167&lt;H167)</formula>
    </cfRule>
  </conditionalFormatting>
  <conditionalFormatting sqref="E168">
    <cfRule type="expression" priority="808" dxfId="0" stopIfTrue="1">
      <formula>OR(F168&lt;G168,G168&lt;H168)</formula>
    </cfRule>
  </conditionalFormatting>
  <conditionalFormatting sqref="E169">
    <cfRule type="expression" priority="809" dxfId="0" stopIfTrue="1">
      <formula>OR(F169&lt;G169,G169&lt;H169)</formula>
    </cfRule>
  </conditionalFormatting>
  <conditionalFormatting sqref="E170">
    <cfRule type="expression" priority="810" dxfId="0" stopIfTrue="1">
      <formula>OR(F170&lt;G170,G170&lt;H170)</formula>
    </cfRule>
  </conditionalFormatting>
  <conditionalFormatting sqref="E171">
    <cfRule type="expression" priority="811" dxfId="0" stopIfTrue="1">
      <formula>OR(F171&lt;G171,G171&lt;H171,F171&lt;F172,G171&lt;G172,H171&lt;H172)</formula>
    </cfRule>
  </conditionalFormatting>
  <conditionalFormatting sqref="E172">
    <cfRule type="expression" priority="812" dxfId="0" stopIfTrue="1">
      <formula>OR(F172&lt;G172,G172&lt;H172,F171&lt;F172,G171&lt;G172,H171&lt;H172)</formula>
    </cfRule>
  </conditionalFormatting>
  <conditionalFormatting sqref="E173">
    <cfRule type="expression" priority="813" dxfId="0" stopIfTrue="1">
      <formula>OR(F173&lt;G173,G173&lt;H173)</formula>
    </cfRule>
  </conditionalFormatting>
  <conditionalFormatting sqref="E174">
    <cfRule type="expression" priority="814" dxfId="0" stopIfTrue="1">
      <formula>OR(F174&lt;G174,G174&lt;H174)</formula>
    </cfRule>
  </conditionalFormatting>
  <conditionalFormatting sqref="E175">
    <cfRule type="expression" priority="815" dxfId="0" stopIfTrue="1">
      <formula>OR(F175&lt;G175,G175&lt;H175)</formula>
    </cfRule>
  </conditionalFormatting>
  <conditionalFormatting sqref="F160">
    <cfRule type="expression" priority="816" dxfId="0" stopIfTrue="1">
      <formula>OR(F161&gt;F162+F173+F174,F162&lt;F163,F162&lt;F163,F162&lt;F165,F162&lt;F166,F162&lt;F167,F162&lt;F168,F162&lt;F169,F162&lt;F170,F162&lt;F171)</formula>
    </cfRule>
  </conditionalFormatting>
  <conditionalFormatting sqref="G160">
    <cfRule type="expression" priority="817" dxfId="0" stopIfTrue="1">
      <formula>OR(G161&gt;G162+G173+G174,G162&lt;G163,G162&lt;G163,G162&lt;G165,G162&lt;G166,G162&lt;G167,G162&lt;G168,G162&lt;G169,G162&lt;G170,G162&lt;G171)</formula>
    </cfRule>
  </conditionalFormatting>
  <conditionalFormatting sqref="H160">
    <cfRule type="expression" priority="818" dxfId="0" stopIfTrue="1">
      <formula>OR(H161&gt;H162+H173+H174,H162&lt;H163,H162&lt;H163,H162&lt;H165,H162&lt;H166,H162&lt;H167,H162&lt;H168,H162&lt;H169,H162&lt;H170,H162&lt;H171)</formula>
    </cfRule>
  </conditionalFormatting>
  <conditionalFormatting sqref="E182">
    <cfRule type="expression" priority="819" dxfId="0" stopIfTrue="1">
      <formula>OR(D129&lt;F182,N129&lt;G182,D130&lt;&gt;H182,N130&lt;I182,D131&lt;&gt;J182,K182&lt;&gt;D133,F182&lt;H182,F182&lt;G182,H182&lt;I182,F182&gt;F183+F184+F185+F202+F203,G182&gt;G183+G184+G185+G202+G203,H182&lt;&gt;H183+H184+H185+H202+H203,I182&lt;&gt;I183+I184+I185+I202+I203,J182&lt;&gt;J183+J184+J185+J202+J203,K182&lt;&gt;K183+K184+K185+K202+K203)</formula>
    </cfRule>
    <cfRule type="expression" priority="826" dxfId="0" stopIfTrue="1">
      <formula>OR(F182&lt;G182,F182&lt;H182,G182&lt;I182,H182&lt;I182,F182-G182&lt;H182-I182)</formula>
    </cfRule>
  </conditionalFormatting>
  <conditionalFormatting sqref="F185">
    <cfRule type="expression" priority="820" dxfId="0" stopIfTrue="1">
      <formula>OR(F185&lt;SUM(F186:F187,F189:F190,F195,F197:F201))</formula>
    </cfRule>
  </conditionalFormatting>
  <conditionalFormatting sqref="G185">
    <cfRule type="expression" priority="821" dxfId="0" stopIfTrue="1">
      <formula>OR(G185&lt;SUM(G186:G187,G189:G190,G195,G197:G201))</formula>
    </cfRule>
  </conditionalFormatting>
  <conditionalFormatting sqref="H185">
    <cfRule type="expression" priority="822" dxfId="0" stopIfTrue="1">
      <formula>OR(H185&lt;SUM(H186:H187,H189:H190,H195,H197:H201))</formula>
    </cfRule>
  </conditionalFormatting>
  <conditionalFormatting sqref="I185">
    <cfRule type="expression" priority="823" dxfId="0" stopIfTrue="1">
      <formula>OR(I185&lt;SUM(I186:I187,I189:I190,I195,I197:I201))</formula>
    </cfRule>
  </conditionalFormatting>
  <conditionalFormatting sqref="J185">
    <cfRule type="expression" priority="824" dxfId="0" stopIfTrue="1">
      <formula>OR(J185&lt;SUM(J186:J187,J189:J190,J195,J197:J201))</formula>
    </cfRule>
  </conditionalFormatting>
  <conditionalFormatting sqref="K185">
    <cfRule type="expression" priority="825" dxfId="0" stopIfTrue="1">
      <formula>OR(K185&lt;SUM(K186:K187,K189:K190,K195,K197:K201))</formula>
    </cfRule>
  </conditionalFormatting>
  <conditionalFormatting sqref="E183">
    <cfRule type="expression" priority="827" dxfId="0" stopIfTrue="1">
      <formula>OR(F183&lt;G183,F183&lt;H183,G183&lt;I183,H183&lt;I183,F183-G183&lt;H183-I183)</formula>
    </cfRule>
  </conditionalFormatting>
  <conditionalFormatting sqref="E184">
    <cfRule type="expression" priority="828" dxfId="0" stopIfTrue="1">
      <formula>OR(F184&lt;G184,F184&lt;H184,G184&lt;I184,H184&lt;I184,F184-G184&lt;H184-I184)</formula>
    </cfRule>
  </conditionalFormatting>
  <conditionalFormatting sqref="E185">
    <cfRule type="expression" priority="829" dxfId="0" stopIfTrue="1">
      <formula>OR(F185&lt;G185,F185&lt;H185,G185&lt;I185,H185&lt;I185,F185-G185&lt;H185-I185)</formula>
    </cfRule>
  </conditionalFormatting>
  <conditionalFormatting sqref="E186">
    <cfRule type="expression" priority="830" dxfId="0" stopIfTrue="1">
      <formula>OR(F186&lt;G186,F186&lt;H186,G186&lt;I186,H186&lt;I186,F186-G186&lt;H186-I186)</formula>
    </cfRule>
  </conditionalFormatting>
  <conditionalFormatting sqref="E187">
    <cfRule type="expression" priority="831" dxfId="0" stopIfTrue="1">
      <formula>OR(F187&lt;G187,F187&lt;H187,G187&lt;I187,H187&lt;I187,F187-G187&lt;H187-I187)</formula>
    </cfRule>
  </conditionalFormatting>
  <conditionalFormatting sqref="E188">
    <cfRule type="expression" priority="832" dxfId="0" stopIfTrue="1">
      <formula>OR(F188&lt;G188,F188&lt;H188,G188&lt;I188,H188&lt;I188,F188-G188&lt;H188-I188)</formula>
    </cfRule>
  </conditionalFormatting>
  <conditionalFormatting sqref="E189">
    <cfRule type="expression" priority="833" dxfId="0" stopIfTrue="1">
      <formula>OR(F189&lt;G189,F189&lt;H189,G189&lt;I189,H189&lt;I189,F189-G189&lt;H189-I189)</formula>
    </cfRule>
  </conditionalFormatting>
  <conditionalFormatting sqref="E190">
    <cfRule type="expression" priority="834" dxfId="0" stopIfTrue="1">
      <formula>OR(F190&lt;G190,F190&lt;H190,G190&lt;I190,H190&lt;I190,F190-G190&lt;H190-I190)</formula>
    </cfRule>
  </conditionalFormatting>
  <conditionalFormatting sqref="E191">
    <cfRule type="expression" priority="835" dxfId="0" stopIfTrue="1">
      <formula>OR(F191&lt;G191,F191&lt;H191,G191&lt;I191,H191&lt;I191,F191-G191&lt;H191-I191)</formula>
    </cfRule>
  </conditionalFormatting>
  <conditionalFormatting sqref="E192">
    <cfRule type="expression" priority="836" dxfId="0" stopIfTrue="1">
      <formula>OR(F192&lt;G192,F192&lt;H192,G192&lt;I192,H192&lt;I192,F192-G192&lt;H192-I192)</formula>
    </cfRule>
  </conditionalFormatting>
  <conditionalFormatting sqref="E193">
    <cfRule type="expression" priority="837" dxfId="0" stopIfTrue="1">
      <formula>OR(F193&lt;G193,F193&lt;H193,G193&lt;I193,H193&lt;I193,F193-G193&lt;H193-I193)</formula>
    </cfRule>
  </conditionalFormatting>
  <conditionalFormatting sqref="E194">
    <cfRule type="expression" priority="838" dxfId="0" stopIfTrue="1">
      <formula>OR(F194&lt;G194,F194&lt;H194,G194&lt;I194,H194&lt;I194,F194-G194&lt;H194-I194)</formula>
    </cfRule>
  </conditionalFormatting>
  <conditionalFormatting sqref="E195">
    <cfRule type="expression" priority="839" dxfId="0" stopIfTrue="1">
      <formula>OR(F195&lt;G195,F195&lt;H195,G195&lt;I195,H195&lt;I195,F195-G195&lt;H195-I195)</formula>
    </cfRule>
  </conditionalFormatting>
  <conditionalFormatting sqref="E196">
    <cfRule type="expression" priority="840" dxfId="0" stopIfTrue="1">
      <formula>OR(F196&lt;G196,F196&lt;H196,G196&lt;I196,H196&lt;I196,F196-G196&lt;H196-I196)</formula>
    </cfRule>
  </conditionalFormatting>
  <conditionalFormatting sqref="E197">
    <cfRule type="expression" priority="841" dxfId="0" stopIfTrue="1">
      <formula>OR(F197&lt;G197,F197&lt;H197,G197&lt;I197,H197&lt;I197,F197-G197&lt;H197-I197)</formula>
    </cfRule>
  </conditionalFormatting>
  <conditionalFormatting sqref="E198">
    <cfRule type="expression" priority="842" dxfId="0" stopIfTrue="1">
      <formula>OR(F198&lt;G198,F198&lt;H198,G198&lt;I198,H198&lt;I198,F198-G198&lt;H198-I198)</formula>
    </cfRule>
  </conditionalFormatting>
  <conditionalFormatting sqref="E199">
    <cfRule type="expression" priority="843" dxfId="0" stopIfTrue="1">
      <formula>OR(F199&lt;G199,F199&lt;H199,G199&lt;I199,H199&lt;I199,F199-G199&lt;H199-I199)</formula>
    </cfRule>
  </conditionalFormatting>
  <conditionalFormatting sqref="E200">
    <cfRule type="expression" priority="844" dxfId="0" stopIfTrue="1">
      <formula>OR(F200&lt;G200,F200&lt;H200,G200&lt;I200,H200&lt;I200,F200-G200&lt;H200-I200)</formula>
    </cfRule>
  </conditionalFormatting>
  <conditionalFormatting sqref="E201">
    <cfRule type="expression" priority="845" dxfId="0" stopIfTrue="1">
      <formula>OR(F201&lt;G201,F201&lt;H201,G201&lt;I201,H201&lt;I201,F201-G201&lt;H201-I201)</formula>
    </cfRule>
  </conditionalFormatting>
  <conditionalFormatting sqref="E202">
    <cfRule type="expression" priority="846" dxfId="0" stopIfTrue="1">
      <formula>OR(F202&lt;G202,F202&lt;H202,G202&lt;I202,H202&lt;I202,F202-G202&lt;H202-I202)</formula>
    </cfRule>
  </conditionalFormatting>
  <conditionalFormatting sqref="E203">
    <cfRule type="expression" priority="847" dxfId="0" stopIfTrue="1">
      <formula>OR(F203&lt;G203,F203&lt;H203,G203&lt;I203,H203&lt;I203,F203-G203&lt;H203-I203)</formula>
    </cfRule>
  </conditionalFormatting>
  <conditionalFormatting sqref="E204">
    <cfRule type="expression" priority="848" dxfId="0" stopIfTrue="1">
      <formula>OR(F204&lt;G204,F204&lt;H204,G204&lt;I204,H204&lt;I204,F204-G204&lt;H204-I204)</formula>
    </cfRule>
  </conditionalFormatting>
  <conditionalFormatting sqref="F187">
    <cfRule type="expression" priority="849" dxfId="0" stopIfTrue="1">
      <formula>OR(F187&lt;F188)</formula>
    </cfRule>
  </conditionalFormatting>
  <conditionalFormatting sqref="F190">
    <cfRule type="expression" priority="850" dxfId="0" stopIfTrue="1">
      <formula>OR(F190&lt;F191+F192+F193+F194)</formula>
    </cfRule>
  </conditionalFormatting>
  <conditionalFormatting sqref="F196">
    <cfRule type="expression" priority="851" dxfId="0" stopIfTrue="1">
      <formula>OR(F195&lt;F196)</formula>
    </cfRule>
  </conditionalFormatting>
  <conditionalFormatting sqref="G187">
    <cfRule type="expression" priority="852" dxfId="0" stopIfTrue="1">
      <formula>OR(G187&lt;G188)</formula>
    </cfRule>
  </conditionalFormatting>
  <conditionalFormatting sqref="G190">
    <cfRule type="expression" priority="853" dxfId="0" stopIfTrue="1">
      <formula>OR(G190&lt;G191+G192+G193+G194)</formula>
    </cfRule>
  </conditionalFormatting>
  <conditionalFormatting sqref="G195">
    <cfRule type="expression" priority="854" dxfId="0" stopIfTrue="1">
      <formula>OR(G195&lt;G196)</formula>
    </cfRule>
  </conditionalFormatting>
  <conditionalFormatting sqref="H187">
    <cfRule type="expression" priority="855" dxfId="0" stopIfTrue="1">
      <formula>OR(H187&lt;H188)</formula>
    </cfRule>
  </conditionalFormatting>
  <conditionalFormatting sqref="H190">
    <cfRule type="expression" priority="856" dxfId="0" stopIfTrue="1">
      <formula>OR(H190&lt;H191+H192+H193+H194)</formula>
    </cfRule>
  </conditionalFormatting>
  <conditionalFormatting sqref="H195">
    <cfRule type="expression" priority="857" dxfId="0" stopIfTrue="1">
      <formula>OR(H195&lt;H196)</formula>
    </cfRule>
  </conditionalFormatting>
  <conditionalFormatting sqref="I187">
    <cfRule type="expression" priority="858" dxfId="0" stopIfTrue="1">
      <formula>OR(I187&lt;I188)</formula>
    </cfRule>
  </conditionalFormatting>
  <conditionalFormatting sqref="I190">
    <cfRule type="expression" priority="859" dxfId="0" stopIfTrue="1">
      <formula>OR(I190&lt;I191+I192+I193+I194)</formula>
    </cfRule>
  </conditionalFormatting>
  <conditionalFormatting sqref="I195">
    <cfRule type="expression" priority="860" dxfId="0" stopIfTrue="1">
      <formula>OR(I195&lt;I196)</formula>
    </cfRule>
  </conditionalFormatting>
  <conditionalFormatting sqref="J187">
    <cfRule type="expression" priority="861" dxfId="0" stopIfTrue="1">
      <formula>OR(J187&lt;J188)</formula>
    </cfRule>
  </conditionalFormatting>
  <conditionalFormatting sqref="J190">
    <cfRule type="expression" priority="862" dxfId="0" stopIfTrue="1">
      <formula>OR(J190&lt;J191+J192+J193+J194)</formula>
    </cfRule>
  </conditionalFormatting>
  <conditionalFormatting sqref="J195">
    <cfRule type="expression" priority="863" dxfId="0" stopIfTrue="1">
      <formula>OR(J195&lt;J196)</formula>
    </cfRule>
  </conditionalFormatting>
  <conditionalFormatting sqref="K187">
    <cfRule type="expression" priority="864" dxfId="0" stopIfTrue="1">
      <formula>OR(K187&lt;K188)</formula>
    </cfRule>
  </conditionalFormatting>
  <conditionalFormatting sqref="K190">
    <cfRule type="expression" priority="865" dxfId="0" stopIfTrue="1">
      <formula>OR(K190&lt;K191+K192+K193+K194)</formula>
    </cfRule>
  </conditionalFormatting>
  <conditionalFormatting sqref="K195">
    <cfRule type="expression" priority="866" dxfId="0" stopIfTrue="1">
      <formula>OR(K195&lt;K196)</formula>
    </cfRule>
  </conditionalFormatting>
  <conditionalFormatting sqref="H204">
    <cfRule type="expression" priority="867" dxfId="0" stopIfTrue="1">
      <formula>OR(H204&lt;&gt;H182)</formula>
    </cfRule>
  </conditionalFormatting>
  <conditionalFormatting sqref="I204">
    <cfRule type="expression" priority="868" dxfId="0" stopIfTrue="1">
      <formula>OR(I204&lt;&gt;I182)</formula>
    </cfRule>
  </conditionalFormatting>
  <conditionalFormatting sqref="J204">
    <cfRule type="expression" priority="869" dxfId="0" stopIfTrue="1">
      <formula>OR(J204&lt;&gt;J182)</formula>
    </cfRule>
  </conditionalFormatting>
  <conditionalFormatting sqref="K204">
    <cfRule type="expression" priority="870" dxfId="0" stopIfTrue="1">
      <formula>OR(K204&lt;&gt;K182)</formula>
    </cfRule>
  </conditionalFormatting>
  <conditionalFormatting sqref="Y6">
    <cfRule type="expression" priority="5033" dxfId="0" stopIfTrue="1">
      <formula>OR(SUM(G6:I6)&lt;Y6,SUM(G6+H6+I6+J6)&gt;Y6)</formula>
    </cfRule>
  </conditionalFormatting>
  <conditionalFormatting sqref="Y5">
    <cfRule type="expression" priority="5172" dxfId="0" stopIfTrue="1">
      <formula>OR(SUM(G5:I5)&gt;Y5)</formula>
    </cfRule>
  </conditionalFormatting>
  <conditionalFormatting sqref="C5:C6">
    <cfRule type="expression" priority="5626" dxfId="0" stopIfTrue="1">
      <formula>OR(D6&lt;E6,D6&lt;F6+G6+H6,D6&lt;I6)</formula>
    </cfRule>
  </conditionalFormatting>
  <conditionalFormatting sqref="C7:C8">
    <cfRule type="expression" priority="5627" dxfId="0" stopIfTrue="1">
      <formula>OR(D8&lt;E8,D8&lt;F8+G8+H8,D8&lt;I8)</formula>
    </cfRule>
  </conditionalFormatting>
  <conditionalFormatting sqref="C9:C10">
    <cfRule type="expression" priority="5628" dxfId="0" stopIfTrue="1">
      <formula>OR(D10&lt;E10,D10&lt;F10+G10+H10,D10&lt;I10)</formula>
    </cfRule>
  </conditionalFormatting>
  <conditionalFormatting sqref="C11:C12">
    <cfRule type="expression" priority="5629" dxfId="0" stopIfTrue="1">
      <formula>OR(D12&lt;E12,D12&lt;F12+G12+H12,D12&lt;I12)</formula>
    </cfRule>
  </conditionalFormatting>
  <conditionalFormatting sqref="C13:C14">
    <cfRule type="expression" priority="5630" dxfId="0" stopIfTrue="1">
      <formula>OR(D14&lt;E14,D14&lt;F14+G14+H14,D14&lt;I14)</formula>
    </cfRule>
  </conditionalFormatting>
  <conditionalFormatting sqref="C15:C16">
    <cfRule type="expression" priority="5631" dxfId="0" stopIfTrue="1">
      <formula>OR(D16&lt;E16,D16&lt;F16+G16+H16,D16&lt;I16)</formula>
    </cfRule>
  </conditionalFormatting>
  <conditionalFormatting sqref="C17:C18">
    <cfRule type="expression" priority="5632" dxfId="0" stopIfTrue="1">
      <formula>OR(D18&lt;E18,D18&lt;F18+G18+H18,D18&lt;I18)</formula>
    </cfRule>
  </conditionalFormatting>
  <conditionalFormatting sqref="C19:C20">
    <cfRule type="expression" priority="5633" dxfId="0" stopIfTrue="1">
      <formula>OR(D20&lt;E20,D20&lt;F20+G20+H20,D20&lt;I20)</formula>
    </cfRule>
  </conditionalFormatting>
  <conditionalFormatting sqref="C21:C22">
    <cfRule type="expression" priority="5634" dxfId="0" stopIfTrue="1">
      <formula>OR(D22&lt;E22,D22&lt;F22+G22+H22,D22&lt;I22)</formula>
    </cfRule>
  </conditionalFormatting>
  <conditionalFormatting sqref="C23:C24">
    <cfRule type="expression" priority="5635" dxfId="0" stopIfTrue="1">
      <formula>OR(D24&lt;E24,D24&lt;F24+G24+H24,D24&lt;I24)</formula>
    </cfRule>
  </conditionalFormatting>
  <conditionalFormatting sqref="C25:C26">
    <cfRule type="expression" priority="5636" dxfId="0" stopIfTrue="1">
      <formula>OR(D26&lt;E26,D26&lt;F26+G26+H26,D26&lt;I26)</formula>
    </cfRule>
  </conditionalFormatting>
  <conditionalFormatting sqref="C27:C28">
    <cfRule type="expression" priority="5637" dxfId="0" stopIfTrue="1">
      <formula>OR(D28&lt;E28,D28&lt;F28+G28+H28,D28&lt;I28)</formula>
    </cfRule>
  </conditionalFormatting>
  <conditionalFormatting sqref="C29:C30">
    <cfRule type="expression" priority="5638" dxfId="0" stopIfTrue="1">
      <formula>OR(D30&lt;E30,D30&lt;F30+G30+H30,D30&lt;I30)</formula>
    </cfRule>
  </conditionalFormatting>
  <conditionalFormatting sqref="C31:C32">
    <cfRule type="expression" priority="5639" dxfId="0" stopIfTrue="1">
      <formula>OR(D32&lt;E32,D32&lt;F32+G32+H32,D32&lt;I32)</formula>
    </cfRule>
  </conditionalFormatting>
  <conditionalFormatting sqref="C33:C34">
    <cfRule type="expression" priority="5640" dxfId="0" stopIfTrue="1">
      <formula>OR(D34&lt;E34,D34&lt;F34+G34+H34,D34&lt;I34)</formula>
    </cfRule>
  </conditionalFormatting>
  <conditionalFormatting sqref="C35:C36">
    <cfRule type="expression" priority="5641" dxfId="0" stopIfTrue="1">
      <formula>OR(D36&lt;E36,D36&lt;F36+G36+H36,D36&lt;I36)</formula>
    </cfRule>
  </conditionalFormatting>
  <conditionalFormatting sqref="C37:C38">
    <cfRule type="expression" priority="5642" dxfId="0" stopIfTrue="1">
      <formula>OR(D38&lt;E38,D38&lt;F38+G38+H38,D38&lt;I38)</formula>
    </cfRule>
  </conditionalFormatting>
  <conditionalFormatting sqref="C39:C40">
    <cfRule type="expression" priority="5643" dxfId="0" stopIfTrue="1">
      <formula>OR(D40&lt;E40,D40&lt;F40+G40+H40,D40&lt;I40)</formula>
    </cfRule>
  </conditionalFormatting>
  <conditionalFormatting sqref="C41:C42">
    <cfRule type="expression" priority="5644" dxfId="0" stopIfTrue="1">
      <formula>OR(D42&lt;E42,D42&lt;F42+G42+H42,D42&lt;I42)</formula>
    </cfRule>
  </conditionalFormatting>
  <conditionalFormatting sqref="C43:C44">
    <cfRule type="expression" priority="5645" dxfId="0" stopIfTrue="1">
      <formula>OR(D44&lt;E44,D44&lt;F44+G44+H44,D44&lt;I44)</formula>
    </cfRule>
  </conditionalFormatting>
  <conditionalFormatting sqref="C45:C46">
    <cfRule type="expression" priority="5646" dxfId="0" stopIfTrue="1">
      <formula>OR(D46&lt;E46,D46&lt;F46+G46+H46,D46&lt;I46)</formula>
    </cfRule>
  </conditionalFormatting>
  <conditionalFormatting sqref="C47:C48">
    <cfRule type="expression" priority="5647" dxfId="0" stopIfTrue="1">
      <formula>OR(D48&lt;E48,D48&lt;F48+G48+H48,D48&lt;I48)</formula>
    </cfRule>
  </conditionalFormatting>
  <conditionalFormatting sqref="C49:C50">
    <cfRule type="expression" priority="5648" dxfId="0" stopIfTrue="1">
      <formula>OR(D50&lt;E50,D50&lt;F50+G50+H50,D50&lt;I50)</formula>
    </cfRule>
  </conditionalFormatting>
  <conditionalFormatting sqref="C51:C52">
    <cfRule type="expression" priority="5649" dxfId="0" stopIfTrue="1">
      <formula>OR(D52&lt;E52,D52&lt;F52+G52+H52,D52&lt;I52)</formula>
    </cfRule>
  </conditionalFormatting>
  <conditionalFormatting sqref="C53">
    <cfRule type="expression" priority="5650" dxfId="0" stopIfTrue="1">
      <formula>OR(D53&lt;E53,D53&lt;F53+G53+H53,D53&lt;I53)</formula>
    </cfRule>
  </conditionalFormatting>
  <conditionalFormatting sqref="C54">
    <cfRule type="expression" priority="5651" dxfId="0" stopIfTrue="1">
      <formula>OR(D54&lt;E54,D54&lt;F54+G54+H54,D54&lt;I54)</formula>
    </cfRule>
  </conditionalFormatting>
  <conditionalFormatting sqref="C55">
    <cfRule type="expression" priority="5652" dxfId="0" stopIfTrue="1">
      <formula>OR(D55&lt;E55,D55&lt;F55+G55+H55,D55&lt;I55)</formula>
    </cfRule>
  </conditionalFormatting>
  <conditionalFormatting sqref="C56">
    <cfRule type="expression" priority="5653" dxfId="0" stopIfTrue="1">
      <formula>OR(D56&lt;E56,D56&lt;F56+G56+H56,D56&lt;I56)</formula>
    </cfRule>
  </conditionalFormatting>
  <conditionalFormatting sqref="C57">
    <cfRule type="expression" priority="5654" dxfId="0" stopIfTrue="1">
      <formula>OR(D57&lt;E57,D57&lt;F57+G57+H57,D57&lt;I57)</formula>
    </cfRule>
  </conditionalFormatting>
  <conditionalFormatting sqref="C58">
    <cfRule type="expression" priority="5655" dxfId="0" stopIfTrue="1">
      <formula>OR(D58&lt;E58,D58&lt;F58+G58+H58,D58&lt;I58)</formula>
    </cfRule>
  </conditionalFormatting>
  <conditionalFormatting sqref="C59">
    <cfRule type="expression" priority="5656" dxfId="0" stopIfTrue="1">
      <formula>OR(D59&lt;E59,D59&lt;F59+G59+H59,D59&lt;I59)</formula>
    </cfRule>
  </conditionalFormatting>
  <conditionalFormatting sqref="C60">
    <cfRule type="expression" priority="5657" dxfId="0" stopIfTrue="1">
      <formula>OR(D60&lt;E60,D60&lt;F60+G60+H60,D60&lt;I60)</formula>
    </cfRule>
  </conditionalFormatting>
  <conditionalFormatting sqref="C61">
    <cfRule type="expression" priority="5658" dxfId="0" stopIfTrue="1">
      <formula>OR(D61&lt;E61,D61&lt;F61+G61+H61,D61&lt;I61)</formula>
    </cfRule>
  </conditionalFormatting>
  <conditionalFormatting sqref="C62:C63">
    <cfRule type="expression" priority="5659" dxfId="0" stopIfTrue="1">
      <formula>OR(D63&lt;E63,D63&lt;F63+G63+H63,D63&lt;I63)</formula>
    </cfRule>
  </conditionalFormatting>
  <conditionalFormatting sqref="C64:C65">
    <cfRule type="expression" priority="5660" dxfId="0" stopIfTrue="1">
      <formula>OR(D65&lt;E65,D65&lt;F65+G65+H65,D65&lt;I65)</formula>
    </cfRule>
  </conditionalFormatting>
  <conditionalFormatting sqref="C66:C67">
    <cfRule type="expression" priority="5661" dxfId="0" stopIfTrue="1">
      <formula>OR(D67&lt;E67,D67&lt;F67+G67+H67,D67&lt;I67)</formula>
    </cfRule>
  </conditionalFormatting>
  <conditionalFormatting sqref="C68:C69">
    <cfRule type="expression" priority="5662" dxfId="0" stopIfTrue="1">
      <formula>OR(D69&lt;E69,D69&lt;F69+G69+H69,D69&lt;I69)</formula>
    </cfRule>
  </conditionalFormatting>
  <conditionalFormatting sqref="C70:C71">
    <cfRule type="expression" priority="5663" dxfId="0" stopIfTrue="1">
      <formula>OR(D71&lt;E71,D71&lt;F71+G71+H71,D71&lt;I71)</formula>
    </cfRule>
  </conditionalFormatting>
  <conditionalFormatting sqref="C72:C73">
    <cfRule type="expression" priority="5664" dxfId="0" stopIfTrue="1">
      <formula>OR(D73&lt;E73,D73&lt;F73+G73+H73,D73&lt;I73)</formula>
    </cfRule>
  </conditionalFormatting>
  <conditionalFormatting sqref="C74:C75">
    <cfRule type="expression" priority="5665" dxfId="0" stopIfTrue="1">
      <formula>OR(D75&lt;E75,D75&lt;F75+G75+H75,D75&lt;I75)</formula>
    </cfRule>
  </conditionalFormatting>
  <conditionalFormatting sqref="C76:C77">
    <cfRule type="expression" priority="5666" dxfId="0" stopIfTrue="1">
      <formula>OR(D77&lt;E77,D77&lt;F77+G77+H77,D77&lt;I77)</formula>
    </cfRule>
  </conditionalFormatting>
  <conditionalFormatting sqref="C78:C79">
    <cfRule type="expression" priority="5667" dxfId="0" stopIfTrue="1">
      <formula>OR(D79&lt;E79,D79&lt;F79+G79+H79,D79&lt;I79)</formula>
    </cfRule>
  </conditionalFormatting>
  <conditionalFormatting sqref="C80:C81">
    <cfRule type="expression" priority="5668" dxfId="0" stopIfTrue="1">
      <formula>OR(D81&lt;E81,D81&lt;F81+G81+H81,D81&lt;I81)</formula>
    </cfRule>
  </conditionalFormatting>
  <conditionalFormatting sqref="C82:C83">
    <cfRule type="expression" priority="5669" dxfId="0" stopIfTrue="1">
      <formula>OR(D83&lt;E83,D83&lt;F83+G83+H83,D83&lt;I83)</formula>
    </cfRule>
  </conditionalFormatting>
  <conditionalFormatting sqref="C84:C85">
    <cfRule type="expression" priority="5670" dxfId="0" stopIfTrue="1">
      <formula>OR(D85&lt;E85,D85&lt;F85+G85+H85,D85&lt;I85)</formula>
    </cfRule>
  </conditionalFormatting>
  <conditionalFormatting sqref="C86:C87">
    <cfRule type="expression" priority="5671" dxfId="0" stopIfTrue="1">
      <formula>OR(D87&lt;E87,D87&lt;F87+G87+H87,D87&lt;I87)</formula>
    </cfRule>
  </conditionalFormatting>
  <conditionalFormatting sqref="C88:C89">
    <cfRule type="expression" priority="5672" dxfId="0" stopIfTrue="1">
      <formula>OR(D89&lt;E89,D89&lt;F89+G89+H89,D89&lt;I89)</formula>
    </cfRule>
  </conditionalFormatting>
  <conditionalFormatting sqref="C90:C91">
    <cfRule type="expression" priority="5673" dxfId="0" stopIfTrue="1">
      <formula>OR(D91&lt;E91,D91&lt;F91+G91+H91,D91&lt;I91)</formula>
    </cfRule>
  </conditionalFormatting>
  <conditionalFormatting sqref="F5">
    <cfRule type="expression" priority="5674" dxfId="0" stopIfTrue="1">
      <formula>OR(SUM(G5:X5)&lt;&gt;F5)</formula>
    </cfRule>
  </conditionalFormatting>
  <conditionalFormatting sqref="F6">
    <cfRule type="expression" priority="5675" dxfId="0" stopIfTrue="1">
      <formula>OR(SUM(G6:X6)&lt;&gt;F6)</formula>
    </cfRule>
  </conditionalFormatting>
  <conditionalFormatting sqref="F7">
    <cfRule type="expression" priority="5676" dxfId="0" stopIfTrue="1">
      <formula>OR(SUM(G7:X7)&lt;&gt;F7)</formula>
    </cfRule>
  </conditionalFormatting>
  <conditionalFormatting sqref="F8">
    <cfRule type="expression" priority="5677" dxfId="0" stopIfTrue="1">
      <formula>OR(SUM(G8:X8)&lt;&gt;F8)</formula>
    </cfRule>
  </conditionalFormatting>
  <conditionalFormatting sqref="F9">
    <cfRule type="expression" priority="5678" dxfId="0" stopIfTrue="1">
      <formula>OR(SUM(G9:X9)&lt;&gt;F9)</formula>
    </cfRule>
  </conditionalFormatting>
  <conditionalFormatting sqref="F10">
    <cfRule type="expression" priority="5679" dxfId="0" stopIfTrue="1">
      <formula>OR(SUM(G10:X10)&lt;&gt;F10)</formula>
    </cfRule>
  </conditionalFormatting>
  <conditionalFormatting sqref="F11">
    <cfRule type="expression" priority="5680" dxfId="0" stopIfTrue="1">
      <formula>OR(SUM(G11:X11)&lt;&gt;F11)</formula>
    </cfRule>
  </conditionalFormatting>
  <conditionalFormatting sqref="F12">
    <cfRule type="expression" priority="5681" dxfId="0" stopIfTrue="1">
      <formula>OR(SUM(G12:X12)&lt;&gt;F12)</formula>
    </cfRule>
  </conditionalFormatting>
  <conditionalFormatting sqref="F13">
    <cfRule type="expression" priority="5682" dxfId="0" stopIfTrue="1">
      <formula>OR(SUM(G13:X13)&lt;&gt;F13)</formula>
    </cfRule>
  </conditionalFormatting>
  <conditionalFormatting sqref="F14">
    <cfRule type="expression" priority="5683" dxfId="0" stopIfTrue="1">
      <formula>OR(SUM(G14:X14)&lt;&gt;F14)</formula>
    </cfRule>
  </conditionalFormatting>
  <conditionalFormatting sqref="F15">
    <cfRule type="expression" priority="5684" dxfId="0" stopIfTrue="1">
      <formula>OR(SUM(G15:X15)&lt;&gt;F15)</formula>
    </cfRule>
  </conditionalFormatting>
  <conditionalFormatting sqref="F16">
    <cfRule type="expression" priority="5685" dxfId="0" stopIfTrue="1">
      <formula>OR(SUM(G16:X16)&lt;&gt;F16)</formula>
    </cfRule>
  </conditionalFormatting>
  <conditionalFormatting sqref="F17">
    <cfRule type="expression" priority="5686" dxfId="0" stopIfTrue="1">
      <formula>OR(SUM(G17:X17)&lt;&gt;F17)</formula>
    </cfRule>
  </conditionalFormatting>
  <conditionalFormatting sqref="F18">
    <cfRule type="expression" priority="5687" dxfId="0" stopIfTrue="1">
      <formula>OR(SUM(G18:X18)&lt;&gt;F18)</formula>
    </cfRule>
  </conditionalFormatting>
  <conditionalFormatting sqref="F19">
    <cfRule type="expression" priority="5688" dxfId="0" stopIfTrue="1">
      <formula>OR(SUM(G19:X19)&lt;&gt;F19)</formula>
    </cfRule>
  </conditionalFormatting>
  <conditionalFormatting sqref="F20">
    <cfRule type="expression" priority="5689" dxfId="0" stopIfTrue="1">
      <formula>OR(SUM(G20:X20)&lt;&gt;F20)</formula>
    </cfRule>
  </conditionalFormatting>
  <conditionalFormatting sqref="F21">
    <cfRule type="expression" priority="5690" dxfId="0" stopIfTrue="1">
      <formula>OR(SUM(G21:X21)&lt;&gt;F21)</formula>
    </cfRule>
  </conditionalFormatting>
  <conditionalFormatting sqref="F22">
    <cfRule type="expression" priority="5691" dxfId="0" stopIfTrue="1">
      <formula>OR(SUM(G22:X22)&lt;&gt;F22)</formula>
    </cfRule>
  </conditionalFormatting>
  <conditionalFormatting sqref="F23">
    <cfRule type="expression" priority="5692" dxfId="0" stopIfTrue="1">
      <formula>OR(SUM(G23:X23)&lt;&gt;F23)</formula>
    </cfRule>
  </conditionalFormatting>
  <conditionalFormatting sqref="F24">
    <cfRule type="expression" priority="5693" dxfId="0" stopIfTrue="1">
      <formula>OR(SUM(G24:X24)&lt;&gt;F24)</formula>
    </cfRule>
  </conditionalFormatting>
  <conditionalFormatting sqref="F25">
    <cfRule type="expression" priority="5694" dxfId="0" stopIfTrue="1">
      <formula>OR(SUM(G25:X25)&lt;&gt;F25)</formula>
    </cfRule>
  </conditionalFormatting>
  <conditionalFormatting sqref="F26">
    <cfRule type="expression" priority="5695" dxfId="0" stopIfTrue="1">
      <formula>OR(SUM(G26:X26)&lt;&gt;F26)</formula>
    </cfRule>
  </conditionalFormatting>
  <conditionalFormatting sqref="F27">
    <cfRule type="expression" priority="5696" dxfId="0" stopIfTrue="1">
      <formula>OR(SUM(G27:X27)&lt;&gt;F27)</formula>
    </cfRule>
  </conditionalFormatting>
  <conditionalFormatting sqref="F28">
    <cfRule type="expression" priority="5697" dxfId="0" stopIfTrue="1">
      <formula>OR(SUM(G28:X28)&lt;&gt;F28)</formula>
    </cfRule>
  </conditionalFormatting>
  <conditionalFormatting sqref="F29">
    <cfRule type="expression" priority="5698" dxfId="0" stopIfTrue="1">
      <formula>OR(SUM(G29:X29)&lt;&gt;F29)</formula>
    </cfRule>
  </conditionalFormatting>
  <conditionalFormatting sqref="F30">
    <cfRule type="expression" priority="5699" dxfId="0" stopIfTrue="1">
      <formula>OR(SUM(G30:X30)&lt;&gt;F30)</formula>
    </cfRule>
  </conditionalFormatting>
  <conditionalFormatting sqref="F31">
    <cfRule type="expression" priority="5700" dxfId="0" stopIfTrue="1">
      <formula>OR(SUM(G31:X31)&lt;&gt;F31)</formula>
    </cfRule>
  </conditionalFormatting>
  <conditionalFormatting sqref="F32">
    <cfRule type="expression" priority="5701" dxfId="0" stopIfTrue="1">
      <formula>OR(SUM(G32:X32)&lt;&gt;F32)</formula>
    </cfRule>
  </conditionalFormatting>
  <conditionalFormatting sqref="F33">
    <cfRule type="expression" priority="5702" dxfId="0" stopIfTrue="1">
      <formula>OR(SUM(G33:X33)&lt;&gt;F33)</formula>
    </cfRule>
  </conditionalFormatting>
  <conditionalFormatting sqref="F34">
    <cfRule type="expression" priority="5703" dxfId="0" stopIfTrue="1">
      <formula>OR(SUM(G34:X34)&lt;&gt;F34)</formula>
    </cfRule>
  </conditionalFormatting>
  <conditionalFormatting sqref="F35">
    <cfRule type="expression" priority="5704" dxfId="0" stopIfTrue="1">
      <formula>OR(SUM(G35:X35)&lt;&gt;F35)</formula>
    </cfRule>
  </conditionalFormatting>
  <conditionalFormatting sqref="F36">
    <cfRule type="expression" priority="5705" dxfId="0" stopIfTrue="1">
      <formula>OR(SUM(G36:X36)&lt;&gt;F36)</formula>
    </cfRule>
  </conditionalFormatting>
  <conditionalFormatting sqref="F37">
    <cfRule type="expression" priority="5706" dxfId="0" stopIfTrue="1">
      <formula>OR(SUM(G37:X37)&lt;&gt;F37)</formula>
    </cfRule>
  </conditionalFormatting>
  <conditionalFormatting sqref="F38">
    <cfRule type="expression" priority="5707" dxfId="0" stopIfTrue="1">
      <formula>OR(SUM(G38:X38)&lt;&gt;F38)</formula>
    </cfRule>
  </conditionalFormatting>
  <conditionalFormatting sqref="F39">
    <cfRule type="expression" priority="5708" dxfId="0" stopIfTrue="1">
      <formula>OR(SUM(G39:X39)&lt;&gt;F39)</formula>
    </cfRule>
  </conditionalFormatting>
  <conditionalFormatting sqref="F40">
    <cfRule type="expression" priority="5709" dxfId="0" stopIfTrue="1">
      <formula>OR(SUM(G40:X40)&lt;&gt;F40)</formula>
    </cfRule>
  </conditionalFormatting>
  <conditionalFormatting sqref="F41">
    <cfRule type="expression" priority="5710" dxfId="0" stopIfTrue="1">
      <formula>OR(SUM(G41:X41)&lt;&gt;F41)</formula>
    </cfRule>
  </conditionalFormatting>
  <conditionalFormatting sqref="F42">
    <cfRule type="expression" priority="5711" dxfId="0" stopIfTrue="1">
      <formula>OR(SUM(G42:X42)&lt;&gt;F42)</formula>
    </cfRule>
  </conditionalFormatting>
  <conditionalFormatting sqref="F43">
    <cfRule type="expression" priority="5712" dxfId="0" stopIfTrue="1">
      <formula>OR(SUM(G43:X43)&lt;&gt;F43)</formula>
    </cfRule>
  </conditionalFormatting>
  <conditionalFormatting sqref="F44">
    <cfRule type="expression" priority="5713" dxfId="0" stopIfTrue="1">
      <formula>OR(SUM(G44:X44)&lt;&gt;F44)</formula>
    </cfRule>
  </conditionalFormatting>
  <conditionalFormatting sqref="F45">
    <cfRule type="expression" priority="5714" dxfId="0" stopIfTrue="1">
      <formula>OR(SUM(G45:X45)&lt;&gt;F45)</formula>
    </cfRule>
  </conditionalFormatting>
  <conditionalFormatting sqref="F46">
    <cfRule type="expression" priority="5715" dxfId="0" stopIfTrue="1">
      <formula>OR(SUM(G46:X46)&lt;&gt;F46)</formula>
    </cfRule>
  </conditionalFormatting>
  <conditionalFormatting sqref="F47">
    <cfRule type="expression" priority="5716" dxfId="0" stopIfTrue="1">
      <formula>OR(SUM(G47:X47)&lt;&gt;F47)</formula>
    </cfRule>
  </conditionalFormatting>
  <conditionalFormatting sqref="F48">
    <cfRule type="expression" priority="5717" dxfId="0" stopIfTrue="1">
      <formula>OR(SUM(G48:X48)&lt;&gt;F48)</formula>
    </cfRule>
  </conditionalFormatting>
  <conditionalFormatting sqref="F49">
    <cfRule type="expression" priority="5718" dxfId="0" stopIfTrue="1">
      <formula>OR(SUM(G49:X49)&lt;&gt;F49)</formula>
    </cfRule>
  </conditionalFormatting>
  <conditionalFormatting sqref="F50">
    <cfRule type="expression" priority="5719" dxfId="0" stopIfTrue="1">
      <formula>OR(SUM(G50:X50)&lt;&gt;F50)</formula>
    </cfRule>
  </conditionalFormatting>
  <conditionalFormatting sqref="F51">
    <cfRule type="expression" priority="5720" dxfId="0" stopIfTrue="1">
      <formula>OR(SUM(G51:X51)&lt;&gt;F51)</formula>
    </cfRule>
  </conditionalFormatting>
  <conditionalFormatting sqref="F52">
    <cfRule type="expression" priority="5721" dxfId="0" stopIfTrue="1">
      <formula>OR(SUM(G52:X52)&lt;&gt;F52)</formula>
    </cfRule>
  </conditionalFormatting>
  <conditionalFormatting sqref="F53">
    <cfRule type="expression" priority="5722" dxfId="0" stopIfTrue="1">
      <formula>OR(SUM(G53:X53)&lt;&gt;F53)</formula>
    </cfRule>
  </conditionalFormatting>
  <conditionalFormatting sqref="F54">
    <cfRule type="expression" priority="5723" dxfId="0" stopIfTrue="1">
      <formula>OR(SUM(G54:X54)&lt;&gt;F54)</formula>
    </cfRule>
  </conditionalFormatting>
  <conditionalFormatting sqref="F55">
    <cfRule type="expression" priority="5724" dxfId="0" stopIfTrue="1">
      <formula>OR(SUM(G55:X55)&lt;&gt;F55)</formula>
    </cfRule>
  </conditionalFormatting>
  <conditionalFormatting sqref="F56">
    <cfRule type="expression" priority="5725" dxfId="0" stopIfTrue="1">
      <formula>OR(SUM(G56:X56)&lt;&gt;F56)</formula>
    </cfRule>
  </conditionalFormatting>
  <conditionalFormatting sqref="F57">
    <cfRule type="expression" priority="5726" dxfId="0" stopIfTrue="1">
      <formula>OR(SUM(G57:X57)&lt;&gt;F57)</formula>
    </cfRule>
  </conditionalFormatting>
  <conditionalFormatting sqref="F58">
    <cfRule type="expression" priority="5727" dxfId="0" stopIfTrue="1">
      <formula>OR(SUM(G58:X58)&lt;&gt;F58)</formula>
    </cfRule>
  </conditionalFormatting>
  <conditionalFormatting sqref="F59">
    <cfRule type="expression" priority="5728" dxfId="0" stopIfTrue="1">
      <formula>OR(SUM(G59:X59)&lt;&gt;F59)</formula>
    </cfRule>
  </conditionalFormatting>
  <conditionalFormatting sqref="F60">
    <cfRule type="expression" priority="5729" dxfId="0" stopIfTrue="1">
      <formula>OR(SUM(G60:X60)&lt;&gt;F60)</formula>
    </cfRule>
  </conditionalFormatting>
  <conditionalFormatting sqref="F61">
    <cfRule type="expression" priority="5730" dxfId="0" stopIfTrue="1">
      <formula>OR(SUM(G61:X61)&lt;&gt;F61)</formula>
    </cfRule>
  </conditionalFormatting>
  <conditionalFormatting sqref="F62">
    <cfRule type="expression" priority="5731" dxfId="0" stopIfTrue="1">
      <formula>OR(SUM(G62:X62)&lt;&gt;F62)</formula>
    </cfRule>
  </conditionalFormatting>
  <conditionalFormatting sqref="F63">
    <cfRule type="expression" priority="5732" dxfId="0" stopIfTrue="1">
      <formula>OR(SUM(G63:X63)&lt;&gt;F63)</formula>
    </cfRule>
  </conditionalFormatting>
  <conditionalFormatting sqref="F64">
    <cfRule type="expression" priority="5733" dxfId="0" stopIfTrue="1">
      <formula>OR(SUM(G64:X64)&lt;&gt;F64)</formula>
    </cfRule>
  </conditionalFormatting>
  <conditionalFormatting sqref="F65">
    <cfRule type="expression" priority="5734" dxfId="0" stopIfTrue="1">
      <formula>OR(SUM(G65:X65)&lt;&gt;F65)</formula>
    </cfRule>
  </conditionalFormatting>
  <conditionalFormatting sqref="F66">
    <cfRule type="expression" priority="5735" dxfId="0" stopIfTrue="1">
      <formula>OR(SUM(G66:X66)&lt;&gt;F66)</formula>
    </cfRule>
  </conditionalFormatting>
  <conditionalFormatting sqref="F67">
    <cfRule type="expression" priority="5736" dxfId="0" stopIfTrue="1">
      <formula>OR(SUM(G67:X67)&lt;&gt;F67)</formula>
    </cfRule>
  </conditionalFormatting>
  <conditionalFormatting sqref="F68">
    <cfRule type="expression" priority="5737" dxfId="0" stopIfTrue="1">
      <formula>OR(SUM(G68:X68)&lt;&gt;F68)</formula>
    </cfRule>
  </conditionalFormatting>
  <conditionalFormatting sqref="F69">
    <cfRule type="expression" priority="5738" dxfId="0" stopIfTrue="1">
      <formula>OR(SUM(G69:X69)&lt;&gt;F69)</formula>
    </cfRule>
  </conditionalFormatting>
  <conditionalFormatting sqref="F70">
    <cfRule type="expression" priority="5739" dxfId="0" stopIfTrue="1">
      <formula>OR(SUM(G70:X70)&lt;&gt;F70)</formula>
    </cfRule>
  </conditionalFormatting>
  <conditionalFormatting sqref="F71">
    <cfRule type="expression" priority="5740" dxfId="0" stopIfTrue="1">
      <formula>OR(SUM(G71:X71)&lt;&gt;F71)</formula>
    </cfRule>
  </conditionalFormatting>
  <conditionalFormatting sqref="F72">
    <cfRule type="expression" priority="5741" dxfId="0" stopIfTrue="1">
      <formula>OR(SUM(G72:X72)&lt;&gt;F72)</formula>
    </cfRule>
  </conditionalFormatting>
  <conditionalFormatting sqref="F73">
    <cfRule type="expression" priority="5742" dxfId="0" stopIfTrue="1">
      <formula>OR(SUM(G73:X73)&lt;&gt;F73)</formula>
    </cfRule>
  </conditionalFormatting>
  <conditionalFormatting sqref="F74">
    <cfRule type="expression" priority="5743" dxfId="0" stopIfTrue="1">
      <formula>OR(SUM(G74:X74)&lt;&gt;F74)</formula>
    </cfRule>
  </conditionalFormatting>
  <conditionalFormatting sqref="F75">
    <cfRule type="expression" priority="5744" dxfId="0" stopIfTrue="1">
      <formula>OR(SUM(G75:X75)&lt;&gt;F75)</formula>
    </cfRule>
  </conditionalFormatting>
  <conditionalFormatting sqref="F76">
    <cfRule type="expression" priority="5745" dxfId="0" stopIfTrue="1">
      <formula>OR(SUM(G76:X76)&lt;&gt;F76)</formula>
    </cfRule>
  </conditionalFormatting>
  <conditionalFormatting sqref="F77">
    <cfRule type="expression" priority="5746" dxfId="0" stopIfTrue="1">
      <formula>OR(SUM(G77:X77)&lt;&gt;F77)</formula>
    </cfRule>
  </conditionalFormatting>
  <conditionalFormatting sqref="F78">
    <cfRule type="expression" priority="5747" dxfId="0" stopIfTrue="1">
      <formula>OR(SUM(G78:X78)&lt;&gt;F78)</formula>
    </cfRule>
  </conditionalFormatting>
  <conditionalFormatting sqref="F79">
    <cfRule type="expression" priority="5748" dxfId="0" stopIfTrue="1">
      <formula>OR(SUM(G79:X79)&lt;&gt;F79)</formula>
    </cfRule>
  </conditionalFormatting>
  <conditionalFormatting sqref="F80">
    <cfRule type="expression" priority="5749" dxfId="0" stopIfTrue="1">
      <formula>OR(SUM(G80:X80)&lt;&gt;F80)</formula>
    </cfRule>
  </conditionalFormatting>
  <conditionalFormatting sqref="F81">
    <cfRule type="expression" priority="5750" dxfId="0" stopIfTrue="1">
      <formula>OR(SUM(G81:X81)&lt;&gt;F81)</formula>
    </cfRule>
  </conditionalFormatting>
  <conditionalFormatting sqref="F82">
    <cfRule type="expression" priority="5751" dxfId="0" stopIfTrue="1">
      <formula>OR(SUM(G82:X82)&lt;&gt;F82)</formula>
    </cfRule>
  </conditionalFormatting>
  <conditionalFormatting sqref="F83">
    <cfRule type="expression" priority="5752" dxfId="0" stopIfTrue="1">
      <formula>OR(SUM(G83:X83)&lt;&gt;F83)</formula>
    </cfRule>
  </conditionalFormatting>
  <conditionalFormatting sqref="F84">
    <cfRule type="expression" priority="5753" dxfId="0" stopIfTrue="1">
      <formula>OR(SUM(G84:X84)&lt;&gt;F84)</formula>
    </cfRule>
  </conditionalFormatting>
  <conditionalFormatting sqref="F85">
    <cfRule type="expression" priority="5754" dxfId="0" stopIfTrue="1">
      <formula>OR(SUM(G85:X85)&lt;&gt;F85)</formula>
    </cfRule>
  </conditionalFormatting>
  <conditionalFormatting sqref="F86">
    <cfRule type="expression" priority="5755" dxfId="0" stopIfTrue="1">
      <formula>OR(SUM(G86:X86)&lt;&gt;F86)</formula>
    </cfRule>
  </conditionalFormatting>
  <conditionalFormatting sqref="F87">
    <cfRule type="expression" priority="5756" dxfId="0" stopIfTrue="1">
      <formula>OR(SUM(G87:X87)&lt;&gt;F87)</formula>
    </cfRule>
  </conditionalFormatting>
  <conditionalFormatting sqref="F88">
    <cfRule type="expression" priority="5757" dxfId="0" stopIfTrue="1">
      <formula>OR(SUM(G88:X88)&lt;&gt;F88)</formula>
    </cfRule>
  </conditionalFormatting>
  <conditionalFormatting sqref="F89">
    <cfRule type="expression" priority="5758" dxfId="0" stopIfTrue="1">
      <formula>OR(SUM(G89:X89)&lt;&gt;F89)</formula>
    </cfRule>
  </conditionalFormatting>
  <conditionalFormatting sqref="F90">
    <cfRule type="expression" priority="5759" dxfId="0" stopIfTrue="1">
      <formula>OR(SUM(G90:X90)&lt;&gt;F90)</formula>
    </cfRule>
  </conditionalFormatting>
  <conditionalFormatting sqref="F91">
    <cfRule type="expression" priority="5760" dxfId="0" stopIfTrue="1">
      <formula>OR(SUM(G91:X91)&lt;&gt;F91)</formula>
    </cfRule>
  </conditionalFormatting>
  <conditionalFormatting sqref="C99:G99">
    <cfRule type="expression" priority="5761" dxfId="0" stopIfTrue="1">
      <formula>OR(D99&lt;E99+F99+G99,D99&lt;H99)</formula>
    </cfRule>
  </conditionalFormatting>
  <conditionalFormatting sqref="C100">
    <cfRule type="expression" priority="5762" dxfId="0" stopIfTrue="1">
      <formula>OR(D100&lt;E100+F100+G100,D100&lt;H100)</formula>
    </cfRule>
  </conditionalFormatting>
  <conditionalFormatting sqref="M99:Q99">
    <cfRule type="expression" priority="5763" dxfId="0" stopIfTrue="1">
      <formula>OR(M99&lt;SUM(R99:Y99))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A25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6.140625" style="142" customWidth="1"/>
    <col min="2" max="2" width="6.00390625" style="142" customWidth="1"/>
    <col min="3" max="3" width="3.57421875" style="142" customWidth="1"/>
    <col min="4" max="4" width="2.421875" style="142" customWidth="1"/>
    <col min="5" max="5" width="2.7109375" style="142" customWidth="1"/>
    <col min="6" max="6" width="3.140625" style="142" customWidth="1"/>
    <col min="7" max="7" width="3.28125" style="142" customWidth="1"/>
    <col min="8" max="8" width="2.28125" style="142" customWidth="1"/>
    <col min="9" max="9" width="1.421875" style="142" customWidth="1"/>
    <col min="10" max="10" width="5.28125" style="142" customWidth="1"/>
    <col min="11" max="11" width="5.8515625" style="142" customWidth="1"/>
    <col min="12" max="12" width="7.28125" style="142" customWidth="1"/>
    <col min="13" max="13" width="4.140625" style="142" customWidth="1"/>
    <col min="14" max="14" width="2.8515625" style="142" customWidth="1"/>
    <col min="15" max="15" width="4.421875" style="142" customWidth="1"/>
    <col min="16" max="16" width="2.00390625" style="142" customWidth="1"/>
    <col min="17" max="17" width="3.140625" style="142" customWidth="1"/>
    <col min="18" max="18" width="2.7109375" style="142" customWidth="1"/>
    <col min="19" max="19" width="0.85546875" style="142" customWidth="1"/>
    <col min="20" max="20" width="2.140625" style="142" customWidth="1"/>
    <col min="21" max="21" width="3.57421875" style="142" customWidth="1"/>
    <col min="22" max="22" width="6.8515625" style="142" customWidth="1"/>
    <col min="23" max="23" width="13.8515625" style="142" customWidth="1"/>
    <col min="24" max="24" width="13.28125" style="142" customWidth="1"/>
    <col min="25" max="16384" width="9.140625" style="142" customWidth="1"/>
  </cols>
  <sheetData>
    <row r="1" spans="1:27" ht="16.5">
      <c r="A1" s="164" t="s">
        <v>32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6"/>
      <c r="Y1" s="167"/>
      <c r="Z1" s="168"/>
      <c r="AA1" s="168"/>
    </row>
    <row r="2" spans="1:27" ht="1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70"/>
      <c r="AA2" s="170"/>
    </row>
    <row r="3" spans="1:27" ht="15">
      <c r="A3" s="164" t="s">
        <v>33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6"/>
      <c r="Y3" s="167"/>
      <c r="Z3" s="167"/>
      <c r="AA3" s="167"/>
    </row>
    <row r="4" spans="1:27" ht="15.75" thickBo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</row>
    <row r="5" spans="1:27" ht="15">
      <c r="A5" s="171" t="s">
        <v>34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3"/>
      <c r="Y5" s="174"/>
      <c r="Z5" s="175"/>
      <c r="AA5" s="175"/>
    </row>
    <row r="6" spans="1:27" ht="46.5" customHeight="1" thickBot="1">
      <c r="A6" s="176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8"/>
      <c r="Y6" s="174"/>
      <c r="Z6" s="175"/>
      <c r="AA6" s="175"/>
    </row>
    <row r="7" spans="1:27" ht="15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4"/>
      <c r="Z7" s="175"/>
      <c r="AA7" s="175"/>
    </row>
    <row r="8" spans="1:27" ht="20.25">
      <c r="A8" s="180"/>
      <c r="B8" s="181" t="s">
        <v>35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3"/>
      <c r="X8" s="179"/>
      <c r="Y8" s="174"/>
      <c r="Z8" s="175"/>
      <c r="AA8" s="175"/>
    </row>
    <row r="9" spans="1:27" ht="15.75" thickBot="1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</row>
    <row r="10" spans="1:27" ht="57" customHeight="1" thickBot="1">
      <c r="A10" s="170"/>
      <c r="B10" s="184" t="s">
        <v>176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6"/>
      <c r="X10" s="187"/>
      <c r="Y10" s="170"/>
      <c r="Z10" s="170"/>
      <c r="AA10" s="170"/>
    </row>
    <row r="11" spans="1:27" ht="15.75" thickBo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</row>
    <row r="12" spans="1:27" ht="16.5">
      <c r="A12" s="188" t="s">
        <v>36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90"/>
      <c r="M12" s="191" t="s">
        <v>37</v>
      </c>
      <c r="N12" s="189"/>
      <c r="O12" s="192"/>
      <c r="P12" s="170"/>
      <c r="Q12" s="170"/>
      <c r="R12" s="168"/>
      <c r="S12" s="168"/>
      <c r="T12" s="193" t="s">
        <v>38</v>
      </c>
      <c r="U12" s="194"/>
      <c r="V12" s="194"/>
      <c r="W12" s="195"/>
      <c r="X12" s="168"/>
      <c r="Y12" s="168"/>
      <c r="Z12" s="168"/>
      <c r="AA12" s="170"/>
    </row>
    <row r="13" spans="1:27" ht="23.25" customHeight="1" thickBot="1">
      <c r="A13" s="196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8"/>
      <c r="M13" s="199"/>
      <c r="N13" s="197"/>
      <c r="O13" s="200"/>
      <c r="P13" s="170"/>
      <c r="Q13" s="170"/>
      <c r="R13" s="168"/>
      <c r="S13" s="168"/>
      <c r="T13" s="201"/>
      <c r="U13" s="202"/>
      <c r="V13" s="202"/>
      <c r="W13" s="203"/>
      <c r="X13" s="168"/>
      <c r="Y13" s="168"/>
      <c r="Z13" s="168"/>
      <c r="AA13" s="170"/>
    </row>
    <row r="14" spans="1:27" ht="15">
      <c r="A14" s="204" t="s">
        <v>39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6"/>
      <c r="M14" s="207" t="s">
        <v>40</v>
      </c>
      <c r="N14" s="208"/>
      <c r="O14" s="209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</row>
    <row r="15" spans="1:27" ht="165.75" customHeight="1">
      <c r="A15" s="210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2"/>
      <c r="M15" s="213"/>
      <c r="N15" s="214"/>
      <c r="O15" s="215"/>
      <c r="P15" s="170"/>
      <c r="Q15" s="216"/>
      <c r="R15" s="216"/>
      <c r="S15" s="216"/>
      <c r="T15" s="217" t="s">
        <v>41</v>
      </c>
      <c r="U15" s="217"/>
      <c r="V15" s="217"/>
      <c r="W15" s="217"/>
      <c r="X15" s="216"/>
      <c r="Y15" s="174"/>
      <c r="Z15" s="174"/>
      <c r="AA15" s="174"/>
    </row>
    <row r="16" spans="1:27" ht="15">
      <c r="A16" s="210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  <c r="M16" s="213"/>
      <c r="N16" s="214"/>
      <c r="O16" s="215"/>
      <c r="P16" s="170"/>
      <c r="Q16" s="170"/>
      <c r="R16" s="170"/>
      <c r="S16" s="170"/>
      <c r="T16" s="218" t="s">
        <v>42</v>
      </c>
      <c r="U16" s="219"/>
      <c r="V16" s="219"/>
      <c r="W16" s="220"/>
      <c r="X16" s="170"/>
      <c r="Y16" s="170"/>
      <c r="Z16" s="170"/>
      <c r="AA16" s="170"/>
    </row>
    <row r="17" spans="1:27" ht="26.25" customHeight="1" thickBot="1">
      <c r="A17" s="221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3"/>
      <c r="M17" s="199"/>
      <c r="N17" s="197"/>
      <c r="O17" s="200"/>
      <c r="P17" s="170"/>
      <c r="Q17" s="170"/>
      <c r="R17" s="170"/>
      <c r="S17" s="170"/>
      <c r="T17" s="168"/>
      <c r="U17" s="168"/>
      <c r="V17" s="168"/>
      <c r="W17" s="168"/>
      <c r="X17" s="168"/>
      <c r="Y17" s="168"/>
      <c r="Z17" s="170"/>
      <c r="AA17" s="170"/>
    </row>
    <row r="18" spans="1:27" ht="15.75" thickBot="1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</row>
    <row r="19" spans="1:27" ht="32.25" customHeight="1">
      <c r="A19" s="245" t="s">
        <v>43</v>
      </c>
      <c r="B19" s="246"/>
      <c r="C19" s="246"/>
      <c r="D19" s="246"/>
      <c r="E19" s="246"/>
      <c r="F19" s="246"/>
      <c r="G19" s="246"/>
      <c r="H19" s="246"/>
      <c r="I19" s="246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6"/>
      <c r="Y19" s="224"/>
      <c r="Z19" s="224"/>
      <c r="AA19" s="224"/>
    </row>
    <row r="20" spans="1:27" ht="15">
      <c r="A20" s="247" t="s">
        <v>44</v>
      </c>
      <c r="B20" s="248"/>
      <c r="C20" s="248"/>
      <c r="D20" s="24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8"/>
      <c r="Y20" s="224"/>
      <c r="Z20" s="224"/>
      <c r="AA20" s="224"/>
    </row>
    <row r="21" spans="1:27" ht="15">
      <c r="A21" s="225" t="s">
        <v>45</v>
      </c>
      <c r="B21" s="226"/>
      <c r="C21" s="227" t="s">
        <v>46</v>
      </c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9"/>
      <c r="Y21" s="175"/>
      <c r="Z21" s="175"/>
      <c r="AA21" s="175"/>
    </row>
    <row r="22" spans="1:27" ht="15">
      <c r="A22" s="230"/>
      <c r="B22" s="231"/>
      <c r="C22" s="232" t="s">
        <v>47</v>
      </c>
      <c r="D22" s="233"/>
      <c r="E22" s="233"/>
      <c r="F22" s="233"/>
      <c r="G22" s="233"/>
      <c r="H22" s="233"/>
      <c r="I22" s="233"/>
      <c r="J22" s="233"/>
      <c r="K22" s="233"/>
      <c r="L22" s="233"/>
      <c r="M22" s="234"/>
      <c r="N22" s="232"/>
      <c r="O22" s="233"/>
      <c r="P22" s="233"/>
      <c r="Q22" s="233"/>
      <c r="R22" s="233"/>
      <c r="S22" s="233"/>
      <c r="T22" s="233"/>
      <c r="U22" s="235"/>
      <c r="V22" s="227"/>
      <c r="W22" s="228"/>
      <c r="X22" s="229"/>
      <c r="Y22" s="175"/>
      <c r="Z22" s="175"/>
      <c r="AA22" s="175"/>
    </row>
    <row r="23" spans="1:27" ht="15">
      <c r="A23" s="236">
        <v>1</v>
      </c>
      <c r="B23" s="237"/>
      <c r="C23" s="238">
        <v>2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7"/>
      <c r="N23" s="238">
        <v>3</v>
      </c>
      <c r="O23" s="239"/>
      <c r="P23" s="239"/>
      <c r="Q23" s="239"/>
      <c r="R23" s="239"/>
      <c r="S23" s="239"/>
      <c r="T23" s="239"/>
      <c r="U23" s="240"/>
      <c r="V23" s="241">
        <v>4</v>
      </c>
      <c r="W23" s="242"/>
      <c r="X23" s="243"/>
      <c r="Y23" s="244"/>
      <c r="Z23" s="244"/>
      <c r="AA23" s="244"/>
    </row>
    <row r="24" spans="1:27" ht="15.75" thickBot="1">
      <c r="A24" s="139" t="s">
        <v>48</v>
      </c>
      <c r="B24" s="140"/>
      <c r="C24" s="132"/>
      <c r="D24" s="133"/>
      <c r="E24" s="133"/>
      <c r="F24" s="133"/>
      <c r="G24" s="133"/>
      <c r="H24" s="133"/>
      <c r="I24" s="133"/>
      <c r="J24" s="133"/>
      <c r="K24" s="133"/>
      <c r="L24" s="133"/>
      <c r="M24" s="141"/>
      <c r="N24" s="132"/>
      <c r="O24" s="133"/>
      <c r="P24" s="133"/>
      <c r="Q24" s="133"/>
      <c r="R24" s="133"/>
      <c r="S24" s="133"/>
      <c r="T24" s="133"/>
      <c r="U24" s="134"/>
      <c r="V24" s="130"/>
      <c r="W24" s="131"/>
      <c r="X24" s="10"/>
      <c r="Y24" s="175"/>
      <c r="Z24" s="175"/>
      <c r="AA24" s="175"/>
    </row>
    <row r="25" spans="1:27" ht="15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</row>
  </sheetData>
  <sheetProtection password="CF56" sheet="1"/>
  <mergeCells count="29">
    <mergeCell ref="T16:W16"/>
    <mergeCell ref="N23:U23"/>
    <mergeCell ref="A24:B24"/>
    <mergeCell ref="A21:B22"/>
    <mergeCell ref="A12:L13"/>
    <mergeCell ref="M12:O13"/>
    <mergeCell ref="A14:L17"/>
    <mergeCell ref="M14:O17"/>
    <mergeCell ref="C24:M24"/>
    <mergeCell ref="V22:X22"/>
    <mergeCell ref="C23:M23"/>
    <mergeCell ref="B10:W10"/>
    <mergeCell ref="A23:B23"/>
    <mergeCell ref="A20:D20"/>
    <mergeCell ref="A19:I19"/>
    <mergeCell ref="J19:X19"/>
    <mergeCell ref="E20:X20"/>
    <mergeCell ref="T12:W13"/>
    <mergeCell ref="T15:W15"/>
    <mergeCell ref="V23:X23"/>
    <mergeCell ref="V24:W24"/>
    <mergeCell ref="A1:X1"/>
    <mergeCell ref="A3:X3"/>
    <mergeCell ref="A5:X6"/>
    <mergeCell ref="B8:W8"/>
    <mergeCell ref="N24:U24"/>
    <mergeCell ref="C21:X21"/>
    <mergeCell ref="C22:M22"/>
    <mergeCell ref="N22:U22"/>
  </mergeCells>
  <printOptions/>
  <pageMargins left="0.11811023622047245" right="0.11811023622047245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0409 Войлокова С.В.</dc:creator>
  <cp:keywords/>
  <dc:description/>
  <cp:lastModifiedBy>computer</cp:lastModifiedBy>
  <cp:lastPrinted>2011-12-06T05:17:59Z</cp:lastPrinted>
  <dcterms:created xsi:type="dcterms:W3CDTF">2011-10-28T05:05:40Z</dcterms:created>
  <dcterms:modified xsi:type="dcterms:W3CDTF">2012-12-20T07:44:49Z</dcterms:modified>
  <cp:category/>
  <cp:version/>
  <cp:contentType/>
  <cp:contentStatus/>
</cp:coreProperties>
</file>